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'Доходы'!$A$208</definedName>
    <definedName name="REND_1" localSheetId="2">'Источники'!$A$26</definedName>
    <definedName name="REND_1" localSheetId="1">'Расходы'!$A$394</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 name="_xlnm.Print_Area" localSheetId="0">'Доходы'!$A$1:$F$209</definedName>
  </definedNames>
  <calcPr fullCalcOnLoad="1" refMode="R1C1"/>
</workbook>
</file>

<file path=xl/sharedStrings.xml><?xml version="1.0" encoding="utf-8"?>
<sst xmlns="http://schemas.openxmlformats.org/spreadsheetml/2006/main" count="2044" uniqueCount="876">
  <si>
    <t xml:space="preserve">344 0709 4427407770 611 </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</si>
  <si>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</si>
  <si>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</si>
  <si>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</si>
  <si>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</si>
  <si>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</si>
  <si>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</si>
  <si>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</si>
  <si>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</si>
  <si>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</si>
  <si>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</si>
  <si>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</si>
  <si>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</si>
  <si>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</si>
  <si>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344 0709 9907007770 851 </t>
  </si>
  <si>
    <t xml:space="preserve">344 0709 9907007770 852 </t>
  </si>
  <si>
    <t xml:space="preserve">344 0709 9907071680 121 </t>
  </si>
  <si>
    <t xml:space="preserve">344 0709 9907071680 129 </t>
  </si>
  <si>
    <t>Культура</t>
  </si>
  <si>
    <t xml:space="preserve">341 0801 4137207770 611 </t>
  </si>
  <si>
    <t xml:space="preserve">341 0801 4137207770 612 </t>
  </si>
  <si>
    <t xml:space="preserve">341 0801 4137271680 611 </t>
  </si>
  <si>
    <t xml:space="preserve">341 0801 4137407770 611 </t>
  </si>
  <si>
    <t xml:space="preserve">341 0801 4147207770 611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</si>
  <si>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</si>
  <si>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</si>
  <si>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</si>
  <si>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</si>
  <si>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</si>
  <si>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</si>
  <si>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</si>
  <si>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341 0801 4157151440 244 </t>
  </si>
  <si>
    <t xml:space="preserve">341 0801 4157171680 111 </t>
  </si>
  <si>
    <t xml:space="preserve">341 0801 4157171680 119 </t>
  </si>
  <si>
    <t xml:space="preserve">341 0801 4157171680 244 </t>
  </si>
  <si>
    <t xml:space="preserve">341 0801 4157407770 851 </t>
  </si>
  <si>
    <t xml:space="preserve">341 0801 4167307770 612 </t>
  </si>
  <si>
    <t xml:space="preserve">357 0801 0608007770 243 </t>
  </si>
  <si>
    <t>Другие вопросы в области культуры, кинематографии</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</si>
  <si>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</si>
  <si>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</si>
  <si>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</si>
  <si>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</si>
  <si>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</si>
  <si>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</si>
  <si>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</si>
  <si>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341 0804 9907071680 121 </t>
  </si>
  <si>
    <t xml:space="preserve">341 0804 9907071680 129 </t>
  </si>
  <si>
    <t xml:space="preserve">341 0804 9907407770 851 </t>
  </si>
  <si>
    <t xml:space="preserve">341 0804 9907407770 852 </t>
  </si>
  <si>
    <t>Социальное обслуживание населения</t>
  </si>
  <si>
    <t xml:space="preserve">343 1002 4317248000 611 </t>
  </si>
  <si>
    <t xml:space="preserve">343 1002 4327207770 611 </t>
  </si>
  <si>
    <t xml:space="preserve">343 1002 4327407770 851 </t>
  </si>
  <si>
    <t>Социальное обеспечение населения</t>
  </si>
  <si>
    <t xml:space="preserve">341 1003 4317575600 321 </t>
  </si>
  <si>
    <t xml:space="preserve">343 1003 4317521100 244 </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</si>
  <si>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</si>
  <si>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</si>
  <si>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</si>
  <si>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</si>
  <si>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</si>
  <si>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</si>
  <si>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</si>
  <si>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</si>
  <si>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</si>
  <si>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</si>
  <si>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</si>
  <si>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</si>
  <si>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</si>
  <si>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</si>
  <si>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</si>
  <si>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</si>
  <si>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</si>
  <si>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</si>
  <si>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</si>
  <si>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</si>
  <si>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</si>
  <si>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</si>
  <si>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</si>
  <si>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</si>
  <si>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</si>
  <si>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</si>
  <si>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</si>
  <si>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</si>
  <si>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</si>
  <si>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</si>
  <si>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343 1003 4327507770 244 </t>
  </si>
  <si>
    <t xml:space="preserve">343 1003 4327507770 321 </t>
  </si>
  <si>
    <t xml:space="preserve">345 1003 0217507770 322 </t>
  </si>
  <si>
    <t xml:space="preserve">345 1003 0227507770 321 </t>
  </si>
  <si>
    <t>Охрана семьи и детства</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</si>
  <si>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</si>
  <si>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</si>
  <si>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</si>
  <si>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</si>
  <si>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</si>
  <si>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</si>
  <si>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343 1004 4317122100 852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</si>
  <si>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</si>
  <si>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</si>
  <si>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</si>
  <si>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</si>
  <si>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</si>
  <si>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343 1004 4327107770 244 </t>
  </si>
  <si>
    <t xml:space="preserve">343 1004 4327507770 244 </t>
  </si>
  <si>
    <t xml:space="preserve">343 1004 4327507770 321 </t>
  </si>
  <si>
    <t xml:space="preserve">344 1004 4417304900 612 </t>
  </si>
  <si>
    <t xml:space="preserve">344 1004 4417304900 622 </t>
  </si>
  <si>
    <t xml:space="preserve">344 1004 4447503900 321 </t>
  </si>
  <si>
    <t xml:space="preserve">350 1004 5007922200 412 </t>
  </si>
  <si>
    <t xml:space="preserve">350 1004 5007950820 412 </t>
  </si>
  <si>
    <t>Другие вопросы в области социальной политики</t>
  </si>
  <si>
    <t xml:space="preserve">343 1006 0107007770 244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</si>
  <si>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</si>
  <si>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</si>
  <si>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</si>
  <si>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</si>
  <si>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</si>
  <si>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343 1006 4317014600 852 </t>
  </si>
  <si>
    <t xml:space="preserve">343 1006 4317014600 853 </t>
  </si>
  <si>
    <t xml:space="preserve">343 1006 4317022900 121 </t>
  </si>
  <si>
    <t xml:space="preserve">343 1006 4317022900 129 </t>
  </si>
  <si>
    <t xml:space="preserve">343 1006 4317022900 242 </t>
  </si>
  <si>
    <t xml:space="preserve">343 1006 4317022900 244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</si>
  <si>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</si>
  <si>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</si>
  <si>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</si>
  <si>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</si>
  <si>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</si>
  <si>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</si>
  <si>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</si>
  <si>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</si>
  <si>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343 1006 4327007770 242 </t>
  </si>
  <si>
    <t xml:space="preserve">343 1006 4327007770 244 </t>
  </si>
  <si>
    <t xml:space="preserve">343 1006 4327307770 611 </t>
  </si>
  <si>
    <t xml:space="preserve">343 1006 4327407770 851 </t>
  </si>
  <si>
    <t xml:space="preserve">343 1006 4327407770 852 </t>
  </si>
  <si>
    <t xml:space="preserve">343 1006 4327507770 244 </t>
  </si>
  <si>
    <t xml:space="preserve">343 1006 4327507770 321 </t>
  </si>
  <si>
    <t xml:space="preserve">343 1006 4327707770 630 </t>
  </si>
  <si>
    <t xml:space="preserve">345 1006 4537207770 621 </t>
  </si>
  <si>
    <t xml:space="preserve">345 1006 4537271680 621 </t>
  </si>
  <si>
    <t xml:space="preserve">345 1006 4537407770 621 </t>
  </si>
  <si>
    <t>Физическая культура</t>
  </si>
  <si>
    <t xml:space="preserve">342 1101 4217207770 611 </t>
  </si>
  <si>
    <t xml:space="preserve">342 1101 4217271680 611 </t>
  </si>
  <si>
    <t xml:space="preserve">342 1101 4227207770 611 </t>
  </si>
  <si>
    <t xml:space="preserve">342 1101 4227271680 611 </t>
  </si>
  <si>
    <t xml:space="preserve">342 1101 4227307770 612 </t>
  </si>
  <si>
    <t xml:space="preserve">342 1101 4227407770 611 </t>
  </si>
  <si>
    <t>Массовый спорт</t>
  </si>
  <si>
    <t xml:space="preserve">342 1102 4167307770 612 </t>
  </si>
  <si>
    <t xml:space="preserve">342 1102 4227207770 611 </t>
  </si>
  <si>
    <t>Другие вопросы в области физической культуры и спорта</t>
  </si>
  <si>
    <t xml:space="preserve">342 1105 0107007770 244 </t>
  </si>
  <si>
    <t xml:space="preserve">342 1105 9907007770 121 </t>
  </si>
  <si>
    <t xml:space="preserve">342 1105 9907007770 122 </t>
  </si>
  <si>
    <t xml:space="preserve">342 1105 9907007770 129 </t>
  </si>
  <si>
    <t xml:space="preserve">342 1105 9907007770 242 </t>
  </si>
  <si>
    <t xml:space="preserve">342 1105 9907007770 244 </t>
  </si>
  <si>
    <t>Обслуживание государственного внутреннего и муниципального долга</t>
  </si>
  <si>
    <t xml:space="preserve">360 1301 9907907780 730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</si>
  <si>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</si>
  <si>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</si>
  <si>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</si>
  <si>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</si>
  <si>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</si>
  <si>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</si>
  <si>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</si>
  <si>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</si>
  <si>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</si>
  <si>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</si>
  <si>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</si>
  <si>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</si>
  <si>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</si>
  <si>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</si>
  <si>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</si>
  <si>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</si>
  <si>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</si>
  <si>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</si>
  <si>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</si>
  <si>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</si>
  <si>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</si>
  <si>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</si>
  <si>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</si>
  <si>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</si>
  <si>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</si>
  <si>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</si>
  <si>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</si>
  <si>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</si>
  <si>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</si>
  <si>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</si>
  <si>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</si>
  <si>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</si>
  <si>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</si>
  <si>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</si>
  <si>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</si>
  <si>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3</t>
  </si>
  <si>
    <t>EXPORT_SRC_CODE</t>
  </si>
  <si>
    <t>69010</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</si>
  <si>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</si>
  <si>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</si>
  <si>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</si>
  <si>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</si>
  <si>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</si>
  <si>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</si>
  <si>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</si>
  <si>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</si>
  <si>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</si>
  <si>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</si>
  <si>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</si>
  <si>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</si>
  <si>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</si>
  <si>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</si>
  <si>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</si>
  <si>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</si>
  <si>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</si>
  <si>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</si>
  <si>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</si>
  <si>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</si>
  <si>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</si>
  <si>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</si>
  <si>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</si>
  <si>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</si>
  <si>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</si>
  <si>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</si>
  <si>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</si>
  <si>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</si>
  <si>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</si>
  <si>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</si>
  <si>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</si>
  <si>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</si>
  <si>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01.03.2016 г.</t>
  </si>
  <si>
    <t>01.03.2016</t>
  </si>
  <si>
    <t>Муниципальное казённое учреждение "Финансовое управление Снежинского городского округа"</t>
  </si>
  <si>
    <t>Российская Федерация</t>
  </si>
  <si>
    <t>Периодичность: годовая</t>
  </si>
  <si>
    <t>Единица измерения: руб.</t>
  </si>
  <si>
    <t>32558519</t>
  </si>
  <si>
    <t>360</t>
  </si>
  <si>
    <t>75746000</t>
  </si>
  <si>
    <t>117</t>
  </si>
  <si>
    <t>1</t>
  </si>
  <si>
    <t>C:\117Y01.txt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</si>
  <si>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</si>
  <si>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</si>
  <si>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</si>
  <si>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</si>
  <si>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</si>
  <si>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</si>
  <si>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</si>
  <si>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</si>
  <si>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</si>
  <si>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</si>
  <si>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</si>
  <si>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</si>
  <si>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</si>
  <si>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</si>
  <si>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</si>
  <si>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</si>
  <si>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</si>
  <si>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</si>
  <si>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</si>
  <si>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</si>
  <si>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</si>
  <si>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</si>
  <si>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</si>
  <si>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</si>
  <si>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</si>
  <si>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</si>
  <si>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</si>
  <si>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</si>
  <si>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</si>
  <si>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</si>
  <si>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</si>
  <si>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</si>
  <si>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</si>
  <si>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</si>
  <si>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</si>
  <si>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</si>
  <si>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</si>
  <si>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</si>
  <si>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</si>
  <si>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</si>
  <si>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</si>
  <si>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</si>
  <si>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</si>
  <si>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</si>
  <si>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</si>
  <si>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</si>
  <si>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</si>
  <si>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</si>
  <si>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</si>
  <si>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</si>
  <si>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</si>
  <si>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</si>
  <si>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</si>
  <si>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</si>
  <si>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</si>
  <si>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</si>
  <si>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</si>
  <si>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</si>
  <si>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</si>
  <si>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</si>
  <si>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</si>
  <si>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</si>
  <si>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</si>
  <si>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</si>
  <si>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</si>
  <si>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</si>
  <si>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</si>
  <si>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</si>
  <si>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</si>
  <si>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</si>
  <si>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</si>
  <si>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</si>
  <si>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</si>
  <si>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</si>
  <si>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</si>
  <si>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</si>
  <si>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</si>
  <si>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</si>
  <si>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</si>
  <si>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</si>
  <si>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</si>
  <si>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</si>
  <si>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</si>
  <si>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</si>
  <si>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</si>
  <si>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</si>
  <si>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</si>
  <si>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</si>
  <si>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</si>
  <si>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</si>
  <si>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</si>
  <si>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</si>
  <si>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</si>
  <si>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</si>
  <si>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</si>
  <si>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</si>
  <si>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</si>
  <si>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</si>
  <si>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</si>
  <si>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000 10806000018004110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</si>
  <si>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</si>
  <si>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</si>
  <si>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</si>
  <si>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</si>
  <si>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</si>
  <si>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</si>
  <si>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</si>
  <si>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</si>
  <si>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</si>
  <si>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</si>
  <si>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Руководитель                                                                                  Н.Ю.Круглик</t>
  </si>
  <si>
    <t>Начальник отдела по исполнению бюджета                                    Т.А.Паниковская</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</si>
  <si>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</si>
  <si>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</si>
  <si>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</si>
  <si>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</si>
  <si>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</si>
  <si>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</si>
  <si>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</si>
  <si>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</si>
  <si>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</si>
  <si>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</si>
  <si>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</si>
  <si>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</si>
  <si>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</si>
  <si>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</si>
  <si>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</si>
  <si>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</si>
  <si>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</si>
  <si>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</si>
  <si>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Налог на рекламу</t>
  </si>
  <si>
    <t>000 10907010000000110</t>
  </si>
  <si>
    <t>Налог на рекламу, мобилизуемый на территориях городских округов</t>
  </si>
  <si>
    <t>000 10907012040000110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</si>
  <si>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</si>
  <si>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</si>
  <si>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</si>
  <si>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</si>
  <si>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</si>
  <si>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</si>
  <si>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</si>
  <si>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</si>
  <si>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</si>
  <si>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</si>
  <si>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</si>
  <si>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</si>
  <si>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</si>
  <si>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</si>
  <si>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</si>
  <si>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</si>
  <si>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</si>
  <si>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</si>
  <si>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</si>
  <si>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</si>
  <si>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</si>
  <si>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</si>
  <si>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</si>
  <si>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</si>
  <si>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</si>
  <si>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</si>
  <si>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</si>
  <si>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</si>
  <si>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</si>
  <si>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</si>
  <si>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</si>
  <si>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</si>
  <si>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</si>
  <si>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</si>
  <si>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</si>
  <si>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</si>
  <si>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</si>
  <si>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</si>
  <si>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</si>
  <si>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</si>
  <si>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</si>
  <si>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</si>
  <si>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</si>
  <si>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</si>
  <si>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</si>
  <si>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</si>
  <si>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</si>
  <si>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</si>
  <si>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</si>
  <si>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</si>
  <si>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</si>
  <si>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</si>
  <si>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</si>
  <si>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</si>
  <si>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</si>
  <si>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</si>
  <si>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</si>
  <si>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</si>
  <si>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городских округов</t>
  </si>
  <si>
    <t>000 11204040040000120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</si>
  <si>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</si>
  <si>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</si>
  <si>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</si>
  <si>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</si>
  <si>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</si>
  <si>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</si>
  <si>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</si>
  <si>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</si>
  <si>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</si>
  <si>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</si>
  <si>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</si>
  <si>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</si>
  <si>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</si>
  <si>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</si>
  <si>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</si>
  <si>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</si>
  <si>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</si>
  <si>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</si>
  <si>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</si>
  <si>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</si>
  <si>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</si>
  <si>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</si>
  <si>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</si>
  <si>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</si>
  <si>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</si>
  <si>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</si>
  <si>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</si>
  <si>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</si>
  <si>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</si>
  <si>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</si>
  <si>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</si>
  <si>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</si>
  <si>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</si>
  <si>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</si>
  <si>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</si>
  <si>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</si>
  <si>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</si>
  <si>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</si>
  <si>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</si>
  <si>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</si>
  <si>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</si>
  <si>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</si>
  <si>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</si>
  <si>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</si>
  <si>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Доходы от возмещения ущерба при возникновении страховых случаев</t>
  </si>
  <si>
    <t>000 11623000000000140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</si>
  <si>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</si>
  <si>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</si>
  <si>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</si>
  <si>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</si>
  <si>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</si>
  <si>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</si>
  <si>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</si>
  <si>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</si>
  <si>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</si>
  <si>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</si>
  <si>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</si>
  <si>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</si>
  <si>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</si>
  <si>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</si>
  <si>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</si>
  <si>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</si>
  <si>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</si>
  <si>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</si>
  <si>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</si>
  <si>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</si>
  <si>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</si>
  <si>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</si>
  <si>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</si>
  <si>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</si>
  <si>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</si>
  <si>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</si>
  <si>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</si>
  <si>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</si>
  <si>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городских округов</t>
  </si>
  <si>
    <t>000 11635020040000140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</si>
  <si>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</si>
  <si>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</si>
  <si>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</si>
  <si>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</si>
  <si>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</si>
  <si>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</si>
  <si>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</si>
  <si>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</si>
  <si>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</si>
  <si>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</si>
  <si>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</si>
  <si>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</si>
  <si>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</si>
  <si>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</si>
  <si>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</si>
  <si>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</si>
  <si>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</si>
  <si>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</si>
  <si>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</si>
  <si>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</si>
  <si>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</si>
  <si>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</si>
  <si>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</si>
  <si>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</si>
  <si>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</si>
  <si>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</si>
  <si>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</si>
  <si>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</si>
  <si>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</si>
  <si>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</si>
  <si>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городских округов на выравнивание бюджетной обеспеченности</t>
  </si>
  <si>
    <t>000 20201001040000151</t>
  </si>
  <si>
    <t>Дотации бюджетам на поддержку мер по обеспечению сбалансированности бюджетов</t>
  </si>
  <si>
    <t>000 20201003000000151</t>
  </si>
  <si>
    <t>Дотации бюджетам городских округов на поддержку мер по обеспечению сбалансированности бюджетов</t>
  </si>
  <si>
    <t>000 20201003040000151</t>
  </si>
  <si>
    <t>Дотации бюджетам, связанные с особым режимом безопасного функционирования закрытых административно-территориальных образований</t>
  </si>
  <si>
    <t>000 20201007000000151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</si>
  <si>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</si>
  <si>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000 20201007040000151</t>
  </si>
  <si>
    <t>Субсидии бюджетам бюджетной системы Российской Федерации (межбюджетные субсидии)</t>
  </si>
  <si>
    <t>000 20202000000000151</t>
  </si>
  <si>
    <t>Прочие субсидии</t>
  </si>
  <si>
    <t>000 20202999000000151</t>
  </si>
  <si>
    <t>Прочие субсидии бюджетам городских округов</t>
  </si>
  <si>
    <t>000 20202999040000151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</si>
  <si>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</si>
  <si>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</si>
  <si>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</si>
  <si>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000 20203001000000151</t>
  </si>
  <si>
    <t>Субвенции бюджетам городских округов на оплату жилищно-коммунальных услуг отдельным категориям граждан</t>
  </si>
  <si>
    <t>000 20203001040000151</t>
  </si>
  <si>
    <t>Субвенции бюджетам на государственную регистрацию актов гражданского состояния</t>
  </si>
  <si>
    <t>000 20203003000000151</t>
  </si>
  <si>
    <t>Субвенции бюджетам городских округов на государственную регистрацию актов гражданского состояния</t>
  </si>
  <si>
    <t>000 20203003040000151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</si>
  <si>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</si>
  <si>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</si>
  <si>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</si>
  <si>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</si>
  <si>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</si>
  <si>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</si>
  <si>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</si>
  <si>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</si>
  <si>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</si>
  <si>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</si>
  <si>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</si>
  <si>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</si>
  <si>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</si>
  <si>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</si>
  <si>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</si>
  <si>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</si>
  <si>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</si>
  <si>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000 20203022000000151</t>
  </si>
  <si>
    <t>Субвенции бюджетам городских округов на предоставление гражданам субсидий на оплату жилого помещения и коммунальных услуг</t>
  </si>
  <si>
    <t>000 20203022040000151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</si>
  <si>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</si>
  <si>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</si>
  <si>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</si>
  <si>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</si>
  <si>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</si>
  <si>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</si>
  <si>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</si>
  <si>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</si>
  <si>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</si>
  <si>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</si>
  <si>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</si>
  <si>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000 20203029040000151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</si>
  <si>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</si>
  <si>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</si>
  <si>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</si>
  <si>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</si>
  <si>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</si>
  <si>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</si>
  <si>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</si>
  <si>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</si>
  <si>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</si>
  <si>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</si>
  <si>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</si>
  <si>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000 20203123040000151</t>
  </si>
  <si>
    <t>Иные межбюджетные трансферты</t>
  </si>
  <si>
    <t>000 20204000000000151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</si>
  <si>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</si>
  <si>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</si>
  <si>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</si>
  <si>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000 20204025040000151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</si>
  <si>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</si>
  <si>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</si>
  <si>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</si>
  <si>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</si>
  <si>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</si>
  <si>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</si>
  <si>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</si>
  <si>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</si>
  <si>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348 0102 9907007730 121 </t>
  </si>
  <si>
    <t xml:space="preserve">348 0102 9907007730 129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</si>
  <si>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</si>
  <si>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348 0103 0107007770 244 </t>
  </si>
  <si>
    <t xml:space="preserve">348 0103 9907007740 121 </t>
  </si>
  <si>
    <t xml:space="preserve">348 0103 9907007740 129 </t>
  </si>
  <si>
    <t xml:space="preserve">348 0103 9907007770 121 </t>
  </si>
  <si>
    <t xml:space="preserve">348 0103 9907007770 122 </t>
  </si>
  <si>
    <t xml:space="preserve">348 0103 9907007770 123 </t>
  </si>
  <si>
    <t xml:space="preserve">348 0103 9907007770 129 </t>
  </si>
  <si>
    <t xml:space="preserve">348 0103 9907007770 242 </t>
  </si>
  <si>
    <t xml:space="preserve">348 0103 9907007770 244 </t>
  </si>
  <si>
    <t xml:space="preserve">348 0103 9907007770 350 </t>
  </si>
  <si>
    <t xml:space="preserve">348 0103 9907071680 121 </t>
  </si>
  <si>
    <t xml:space="preserve">348 0103 9907071680 129 </t>
  </si>
  <si>
    <t xml:space="preserve">348 0103 9907407770 851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</si>
  <si>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</si>
  <si>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345 0104 4527007770 244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</si>
  <si>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</si>
  <si>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</si>
  <si>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</si>
  <si>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</si>
  <si>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</si>
  <si>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</si>
  <si>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</si>
  <si>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 xml:space="preserve">345 0104 9907007770 853 </t>
  </si>
  <si>
    <t xml:space="preserve">345 0104 9907071680 121 </t>
  </si>
  <si>
    <t xml:space="preserve">345 0104 9907071680 129 </t>
  </si>
  <si>
    <t xml:space="preserve">345 0104 9907071680 244 </t>
  </si>
  <si>
    <t xml:space="preserve">345 0104 9907407770 851 </t>
  </si>
  <si>
    <t xml:space="preserve">345 0104 9907407770 852 </t>
  </si>
  <si>
    <t xml:space="preserve">345 0104 9907607770 831 </t>
  </si>
  <si>
    <t>Судебная система</t>
  </si>
  <si>
    <t xml:space="preserve">345 0105 9907051200 244 </t>
  </si>
  <si>
    <t>Обеспечение деятельности финансовых, налоговых и таможенных органов и органов финансового (финансово-бюджетного) надзора</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</si>
  <si>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</si>
  <si>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</si>
  <si>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</si>
  <si>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</si>
  <si>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</si>
  <si>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</si>
  <si>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</si>
  <si>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</si>
  <si>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</si>
  <si>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</si>
  <si>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</si>
  <si>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</si>
  <si>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360 0106 9907007770 121 </t>
  </si>
  <si>
    <t xml:space="preserve">360 0106 9907007770 122 </t>
  </si>
  <si>
    <t xml:space="preserve">360 0106 9907007770 129 </t>
  </si>
  <si>
    <t xml:space="preserve">360 0106 9907007770 242 </t>
  </si>
  <si>
    <t xml:space="preserve">360 0106 9907007770 244 </t>
  </si>
  <si>
    <t xml:space="preserve">360 0106 9907071680 121 </t>
  </si>
  <si>
    <t xml:space="preserve">360 0106 9907071680 129 </t>
  </si>
  <si>
    <t>Резервные фонды</t>
  </si>
  <si>
    <t xml:space="preserve">345 0111 9907907760 870 </t>
  </si>
  <si>
    <t>Другие общегосударственные вопросы</t>
  </si>
  <si>
    <t xml:space="preserve">345 0113 0107007770 244 </t>
  </si>
  <si>
    <t xml:space="preserve">345 0113 0307907770 242 </t>
  </si>
  <si>
    <t xml:space="preserve">345 0113 0307907770 244 </t>
  </si>
  <si>
    <t xml:space="preserve">345 0113 4167907770 244 </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</si>
  <si>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</si>
  <si>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</si>
  <si>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</si>
  <si>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</si>
  <si>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</si>
  <si>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</si>
  <si>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</si>
  <si>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</si>
  <si>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</si>
  <si>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</si>
  <si>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</si>
  <si>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</si>
  <si>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</si>
  <si>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350 0113 0107007770 244 </t>
  </si>
  <si>
    <t xml:space="preserve">350 0113 5007007770 242 </t>
  </si>
  <si>
    <t xml:space="preserve">350 0113 5007007770 244 </t>
  </si>
  <si>
    <t xml:space="preserve">350 0113 5007807770 810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</si>
  <si>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</si>
  <si>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</si>
  <si>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</si>
  <si>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</si>
  <si>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</si>
  <si>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</si>
  <si>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</si>
  <si>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</si>
  <si>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</si>
  <si>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</si>
  <si>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</si>
  <si>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</si>
  <si>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Органы юстиции</t>
  </si>
  <si>
    <t xml:space="preserve">345 0304 9907007770 121 </t>
  </si>
  <si>
    <t xml:space="preserve">345 0304 9907007770 129 </t>
  </si>
  <si>
    <t xml:space="preserve">345 0304 9907059300 121 </t>
  </si>
  <si>
    <t xml:space="preserve">345 0304 9907059300 129 </t>
  </si>
  <si>
    <t xml:space="preserve">345 0304 9907059300 242 </t>
  </si>
  <si>
    <t xml:space="preserve">345 0304 9907059300 244 </t>
  </si>
  <si>
    <t>Защита населения и территории от чрезвычайных ситуаций природного и техногенного характера, гражданская оборона</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</si>
  <si>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</si>
  <si>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</si>
  <si>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</si>
  <si>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</si>
  <si>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</si>
  <si>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</si>
  <si>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</si>
  <si>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347 0309 4707071680 121 </t>
  </si>
  <si>
    <t xml:space="preserve">347 0309 4707071680 129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</si>
  <si>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</si>
  <si>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</si>
  <si>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</si>
  <si>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</si>
  <si>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</si>
  <si>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</si>
  <si>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Общеэкономические вопросы</t>
  </si>
  <si>
    <t xml:space="preserve">345 0401 9907007770 121 </t>
  </si>
  <si>
    <t xml:space="preserve">345 0401 9907007770 129 </t>
  </si>
  <si>
    <t xml:space="preserve">345 0401 9907029900 121 </t>
  </si>
  <si>
    <t xml:space="preserve">345 0401 9907029900 129 </t>
  </si>
  <si>
    <t xml:space="preserve">345 0401 9907029900 242 </t>
  </si>
  <si>
    <t xml:space="preserve">345 0401 9907029900 244 </t>
  </si>
  <si>
    <t>Сельское хозяйство и рыболовство</t>
  </si>
  <si>
    <t xml:space="preserve">351 0405 5117191000 244 </t>
  </si>
  <si>
    <t>Лесное хозяйство</t>
  </si>
  <si>
    <t xml:space="preserve">351 0407 5137107770 111 </t>
  </si>
  <si>
    <t xml:space="preserve">351 0407 5137107770 119 </t>
  </si>
  <si>
    <t xml:space="preserve">351 0407 5137107770 244 </t>
  </si>
  <si>
    <t xml:space="preserve">351 0407 5137107770 852 </t>
  </si>
  <si>
    <t xml:space="preserve">351 0407 5137407770 851 </t>
  </si>
  <si>
    <t xml:space="preserve">351 0407 5137407770 852 </t>
  </si>
  <si>
    <t>Транспорт</t>
  </si>
  <si>
    <t xml:space="preserve">351 0408 5117807770 810 </t>
  </si>
  <si>
    <t>Дорожное хозяйство (дорожные фонды)</t>
  </si>
  <si>
    <t xml:space="preserve">351 0409 5117107770 244 </t>
  </si>
  <si>
    <t xml:space="preserve">351 0409 5127107770 243 </t>
  </si>
  <si>
    <t xml:space="preserve">351 0409 5137807770 810 </t>
  </si>
  <si>
    <t xml:space="preserve">357 0409 0508007800 414 </t>
  </si>
  <si>
    <t>Другие вопросы в области национальной экономики</t>
  </si>
  <si>
    <t xml:space="preserve">345 0412 4517207770 621 </t>
  </si>
  <si>
    <t xml:space="preserve">345 0412 4517271680 621 </t>
  </si>
  <si>
    <t xml:space="preserve">345 0412 4517807770 810 </t>
  </si>
  <si>
    <t xml:space="preserve">345 0412 4517907770 244 </t>
  </si>
  <si>
    <t xml:space="preserve">350 0412 5007007770 244 </t>
  </si>
  <si>
    <t xml:space="preserve">350 0412 5007907770 360 </t>
  </si>
  <si>
    <t>Жилищное хозяйство</t>
  </si>
  <si>
    <t xml:space="preserve">350 0501 50079S9601 244 </t>
  </si>
  <si>
    <t xml:space="preserve">351 0501 5117107770 244 </t>
  </si>
  <si>
    <t xml:space="preserve">357 0501 9908007770 243 </t>
  </si>
  <si>
    <t>Коммунальное хозяйство</t>
  </si>
  <si>
    <t xml:space="preserve">351 0502 5117107770 244 </t>
  </si>
  <si>
    <t xml:space="preserve">351 0502 5137807770 810 </t>
  </si>
  <si>
    <t xml:space="preserve">357 0502 0238007810 414 </t>
  </si>
  <si>
    <t xml:space="preserve">357 0502 0408007820 414 </t>
  </si>
  <si>
    <t xml:space="preserve">357 0502 9908007830 414 </t>
  </si>
  <si>
    <t xml:space="preserve">357 0502 9908007920 414 </t>
  </si>
  <si>
    <t>Благоустройство</t>
  </si>
  <si>
    <t xml:space="preserve">351 0503 5117107770 243 </t>
  </si>
  <si>
    <t xml:space="preserve">351 0503 5117107770 244 </t>
  </si>
  <si>
    <t xml:space="preserve">351 0503 5137207770 611 </t>
  </si>
  <si>
    <t xml:space="preserve">351 0503 5137307770 612 </t>
  </si>
  <si>
    <t xml:space="preserve">351 0503 5137407770 611 </t>
  </si>
  <si>
    <t xml:space="preserve">351 0503 5137807770 810 </t>
  </si>
  <si>
    <t xml:space="preserve">357 0503 9908007840 414 </t>
  </si>
  <si>
    <t xml:space="preserve">357 0503 9908007850 414 </t>
  </si>
  <si>
    <t xml:space="preserve">357 0503 9908007860 414 </t>
  </si>
  <si>
    <t xml:space="preserve">357 0503 9908007870 414 </t>
  </si>
  <si>
    <t>Другие вопросы в области жилищно-коммунального хозяйства</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</si>
  <si>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</si>
  <si>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</si>
  <si>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</si>
  <si>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</si>
  <si>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</si>
  <si>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</si>
  <si>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</si>
  <si>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</si>
  <si>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</si>
  <si>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</si>
  <si>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</si>
  <si>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351 0505 5137407770 852 </t>
  </si>
  <si>
    <t xml:space="preserve">351 0505 5137807770 810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</si>
  <si>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</si>
  <si>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</si>
  <si>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</si>
  <si>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</si>
  <si>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</si>
  <si>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</si>
  <si>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</si>
  <si>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</si>
  <si>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</si>
  <si>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</si>
  <si>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</si>
  <si>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</si>
  <si>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</si>
  <si>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357 0505 9908007770 243 </t>
  </si>
  <si>
    <t>Дошкольное образование</t>
  </si>
  <si>
    <t xml:space="preserve">344 0701 4167307770 612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</si>
  <si>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</si>
  <si>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</si>
  <si>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</si>
  <si>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</si>
  <si>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</si>
  <si>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</si>
  <si>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</si>
  <si>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 xml:space="preserve">344 0701 4417307770 622 </t>
  </si>
  <si>
    <t xml:space="preserve">344 0701 4417407770 611 </t>
  </si>
  <si>
    <t xml:space="preserve">344 0701 4417407770 621 </t>
  </si>
  <si>
    <t xml:space="preserve">344 0701 44473S2000 612 </t>
  </si>
  <si>
    <t xml:space="preserve">344 0701 4457307770 612 </t>
  </si>
  <si>
    <t xml:space="preserve">344 0701 4457307770 622 </t>
  </si>
  <si>
    <t xml:space="preserve">357 0701 4418007880 414 </t>
  </si>
  <si>
    <t xml:space="preserve">357 0701 4418007890 414 </t>
  </si>
  <si>
    <t>Общее образование</t>
  </si>
  <si>
    <t xml:space="preserve">341 0702 4117207770 611 </t>
  </si>
  <si>
    <t xml:space="preserve">341 0702 4117207770 612 </t>
  </si>
  <si>
    <t xml:space="preserve">341 0702 4117271680 611 </t>
  </si>
  <si>
    <t xml:space="preserve">341 0702 4117407770 611 </t>
  </si>
  <si>
    <t xml:space="preserve">342 0702 4217207770 611 </t>
  </si>
  <si>
    <t xml:space="preserve">342 0702 4217271680 611 </t>
  </si>
  <si>
    <t xml:space="preserve">342 0702 4217307770 612 </t>
  </si>
  <si>
    <t xml:space="preserve">342 0702 4217407770 611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</si>
  <si>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</si>
  <si>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</si>
  <si>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</si>
  <si>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</si>
  <si>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</si>
  <si>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344 0702 4427307770 612 </t>
  </si>
  <si>
    <t xml:space="preserve">344 0702 44273S5500 612 </t>
  </si>
  <si>
    <t xml:space="preserve">344 0702 4427407770 611 </t>
  </si>
  <si>
    <t xml:space="preserve">344 0702 44473L0270 612 </t>
  </si>
  <si>
    <t xml:space="preserve">344 0702 4457307770 612 </t>
  </si>
  <si>
    <t xml:space="preserve">357 0702 0608007900 414 </t>
  </si>
  <si>
    <t xml:space="preserve">357 0702 4428007910 414 </t>
  </si>
  <si>
    <t>Молодежная политика и оздоровление детей</t>
  </si>
  <si>
    <t xml:space="preserve">341 0707 41272S4400 611 </t>
  </si>
  <si>
    <t xml:space="preserve">341 0707 4437207770 611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</si>
  <si>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</si>
  <si>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</si>
  <si>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</si>
  <si>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</si>
  <si>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</si>
  <si>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</si>
  <si>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344 0707 4437407770 621 </t>
  </si>
  <si>
    <t xml:space="preserve">344 0707 4457307770 622 </t>
  </si>
  <si>
    <t xml:space="preserve">357 0707 4438007770 243 </t>
  </si>
  <si>
    <t>Другие вопросы в области образования</t>
  </si>
  <si>
    <t xml:space="preserve">344 0709 0107007770 244 </t>
  </si>
  <si>
    <t xml:space="preserve">344 0709 4427207770 611 </t>
  </si>
  <si>
    <t xml:space="preserve">344 0709 4427271680 611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</si>
</sst>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0" fontId="5" fillId="0" borderId="0" xfId="0" applyFont="1" applyBorder="1" applyAlignment="1">
      <alignment horizontal="center"/>
    </xf>
    <xf numFmtId="49" fontId="4" fillId="0" borderId="43" xfId="0" applyNumberFormat="1" applyFont="1" applyBorder="1" applyAlignment="1">
      <alignment horizontal="left"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0782300" y="1295400"/>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9"/>
  <sheetViews>
    <sheetView showGridLines="0" view="pageBreakPreview" zoomScaleSheetLayoutView="100" workbookViewId="0" topLeftCell="A184">
      <selection activeCell="J5" sqref="J5"/>
    </sheetView>
  </sheetViews>
  <sheetFormatPr defaultColWidth="9.00390625" defaultRowHeight="12.75"/>
  <cols>
    <col min="1" max="1" width="43.625" style="0" customWidth="1"/>
    <col min="2" max="2" width="6.125" style="0" customWidth="1"/>
    <col min="3" max="3" width="25.00390625" style="0" customWidth="1"/>
    <col min="4" max="4" width="21.00390625" style="0" customWidth="1"/>
    <col min="5" max="6" width="18.625" style="0" customWidth="1"/>
    <col min="7" max="7" width="9.625" style="0" customWidth="1"/>
    <col min="8" max="8" width="9.125" style="0" hidden="1" customWidth="1"/>
  </cols>
  <sheetData>
    <row r="1" spans="1:8" ht="13.5" customHeight="1">
      <c r="A1" s="114"/>
      <c r="B1" s="114"/>
      <c r="C1" s="114"/>
      <c r="D1" s="114"/>
      <c r="E1" s="3"/>
      <c r="F1" s="4"/>
      <c r="H1" s="1" t="s">
        <v>232</v>
      </c>
    </row>
    <row r="2" spans="1:6" ht="14.25" thickBot="1">
      <c r="A2" s="114" t="s">
        <v>229</v>
      </c>
      <c r="B2" s="114"/>
      <c r="C2" s="114"/>
      <c r="D2" s="114"/>
      <c r="E2" s="30"/>
      <c r="F2" s="10" t="s">
        <v>205</v>
      </c>
    </row>
    <row r="3" spans="1:8" ht="12.75">
      <c r="A3" s="2"/>
      <c r="B3" s="2"/>
      <c r="C3" s="2"/>
      <c r="D3" s="1"/>
      <c r="E3" s="31" t="s">
        <v>211</v>
      </c>
      <c r="F3" s="7" t="s">
        <v>218</v>
      </c>
      <c r="H3" s="1" t="s">
        <v>244</v>
      </c>
    </row>
    <row r="4" spans="1:8" ht="12.75">
      <c r="A4" s="115" t="s">
        <v>233</v>
      </c>
      <c r="B4" s="115"/>
      <c r="C4" s="115"/>
      <c r="D4" s="115"/>
      <c r="E4" s="35" t="s">
        <v>210</v>
      </c>
      <c r="F4" s="22" t="s">
        <v>234</v>
      </c>
      <c r="H4" s="1" t="s">
        <v>234</v>
      </c>
    </row>
    <row r="5" spans="1:8" ht="12.75">
      <c r="A5" s="2"/>
      <c r="B5" s="2"/>
      <c r="C5" s="2"/>
      <c r="D5" s="1"/>
      <c r="E5" s="35" t="s">
        <v>208</v>
      </c>
      <c r="F5" s="26" t="s">
        <v>239</v>
      </c>
      <c r="H5" s="1" t="s">
        <v>242</v>
      </c>
    </row>
    <row r="6" spans="1:8" ht="21" customHeight="1">
      <c r="A6" s="6" t="s">
        <v>224</v>
      </c>
      <c r="B6" s="116" t="s">
        <v>235</v>
      </c>
      <c r="C6" s="117"/>
      <c r="D6" s="117"/>
      <c r="E6" s="35" t="s">
        <v>225</v>
      </c>
      <c r="F6" s="26" t="s">
        <v>240</v>
      </c>
      <c r="H6" s="1" t="s">
        <v>204</v>
      </c>
    </row>
    <row r="7" spans="1:6" ht="12.75">
      <c r="A7" s="6" t="s">
        <v>216</v>
      </c>
      <c r="B7" s="119" t="s">
        <v>236</v>
      </c>
      <c r="C7" s="119"/>
      <c r="D7" s="119"/>
      <c r="E7" s="35" t="s">
        <v>231</v>
      </c>
      <c r="F7" s="36" t="s">
        <v>241</v>
      </c>
    </row>
    <row r="8" spans="1:6" ht="12.75">
      <c r="A8" s="6" t="s">
        <v>237</v>
      </c>
      <c r="B8" s="6"/>
      <c r="C8" s="6"/>
      <c r="D8" s="5"/>
      <c r="E8" s="35"/>
      <c r="F8" s="8" t="s">
        <v>232</v>
      </c>
    </row>
    <row r="9" spans="1:8" ht="13.5" thickBot="1">
      <c r="A9" s="6" t="s">
        <v>238</v>
      </c>
      <c r="B9" s="6"/>
      <c r="C9" s="16"/>
      <c r="D9" s="5"/>
      <c r="E9" s="35" t="s">
        <v>209</v>
      </c>
      <c r="F9" s="9" t="s">
        <v>202</v>
      </c>
      <c r="H9" s="1" t="s">
        <v>243</v>
      </c>
    </row>
    <row r="10" spans="1:6" ht="20.25" customHeight="1" thickBot="1">
      <c r="A10" s="118" t="s">
        <v>222</v>
      </c>
      <c r="B10" s="118"/>
      <c r="C10" s="118"/>
      <c r="D10" s="118"/>
      <c r="E10" s="25"/>
      <c r="F10" s="11"/>
    </row>
    <row r="11" spans="1:6" ht="3.75" customHeight="1">
      <c r="A11" s="120" t="s">
        <v>206</v>
      </c>
      <c r="B11" s="123" t="s">
        <v>213</v>
      </c>
      <c r="C11" s="123" t="s">
        <v>226</v>
      </c>
      <c r="D11" s="108" t="s">
        <v>219</v>
      </c>
      <c r="E11" s="108" t="s">
        <v>214</v>
      </c>
      <c r="F11" s="111" t="s">
        <v>217</v>
      </c>
    </row>
    <row r="12" spans="1:6" ht="3" customHeight="1">
      <c r="A12" s="121"/>
      <c r="B12" s="124"/>
      <c r="C12" s="124"/>
      <c r="D12" s="109"/>
      <c r="E12" s="109"/>
      <c r="F12" s="112"/>
    </row>
    <row r="13" spans="1:6" ht="3" customHeight="1">
      <c r="A13" s="121"/>
      <c r="B13" s="124"/>
      <c r="C13" s="124"/>
      <c r="D13" s="109"/>
      <c r="E13" s="109"/>
      <c r="F13" s="112"/>
    </row>
    <row r="14" spans="1:6" ht="3" customHeight="1">
      <c r="A14" s="121"/>
      <c r="B14" s="124"/>
      <c r="C14" s="124"/>
      <c r="D14" s="109"/>
      <c r="E14" s="109"/>
      <c r="F14" s="112"/>
    </row>
    <row r="15" spans="1:6" ht="3" customHeight="1">
      <c r="A15" s="121"/>
      <c r="B15" s="124"/>
      <c r="C15" s="124"/>
      <c r="D15" s="109"/>
      <c r="E15" s="109"/>
      <c r="F15" s="112"/>
    </row>
    <row r="16" spans="1:6" ht="3" customHeight="1">
      <c r="A16" s="121"/>
      <c r="B16" s="124"/>
      <c r="C16" s="124"/>
      <c r="D16" s="109"/>
      <c r="E16" s="109"/>
      <c r="F16" s="112"/>
    </row>
    <row r="17" spans="1:6" ht="23.25" customHeight="1">
      <c r="A17" s="122"/>
      <c r="B17" s="125"/>
      <c r="C17" s="125"/>
      <c r="D17" s="110"/>
      <c r="E17" s="110"/>
      <c r="F17" s="113"/>
    </row>
    <row r="18" spans="1:6" ht="12" customHeight="1" thickBot="1">
      <c r="A18" s="17">
        <v>1</v>
      </c>
      <c r="B18" s="18">
        <v>2</v>
      </c>
      <c r="C18" s="23">
        <v>3</v>
      </c>
      <c r="D18" s="19" t="s">
        <v>203</v>
      </c>
      <c r="E18" s="34" t="s">
        <v>204</v>
      </c>
      <c r="F18" s="20" t="s">
        <v>215</v>
      </c>
    </row>
    <row r="19" spans="1:6" ht="12.75">
      <c r="A19" s="41" t="s">
        <v>207</v>
      </c>
      <c r="B19" s="37" t="s">
        <v>212</v>
      </c>
      <c r="C19" s="84" t="s">
        <v>245</v>
      </c>
      <c r="D19" s="39">
        <v>2064940400</v>
      </c>
      <c r="E19" s="38">
        <v>264258955.23</v>
      </c>
      <c r="F19" s="39">
        <f>IF(OR(D19="-",E19=D19),"-",D19-IF(E19="-",0,E19))</f>
        <v>1800681444.77</v>
      </c>
    </row>
    <row r="20" spans="1:6" ht="12.75">
      <c r="A20" s="50" t="s">
        <v>246</v>
      </c>
      <c r="B20" s="44"/>
      <c r="C20" s="86"/>
      <c r="D20" s="46"/>
      <c r="E20" s="46"/>
      <c r="F20" s="48"/>
    </row>
    <row r="21" spans="1:6" ht="12.75">
      <c r="A21" s="51" t="s">
        <v>247</v>
      </c>
      <c r="B21" s="45" t="s">
        <v>212</v>
      </c>
      <c r="C21" s="87" t="s">
        <v>248</v>
      </c>
      <c r="D21" s="47">
        <v>400760094</v>
      </c>
      <c r="E21" s="47">
        <v>50146630.67</v>
      </c>
      <c r="F21" s="49">
        <f aca="true" t="shared" si="0" ref="F21:F52">IF(OR(D21="-",E21=D21),"-",D21-IF(E21="-",0,E21))</f>
        <v>350613463.33</v>
      </c>
    </row>
    <row r="22" spans="1:6" ht="12.75">
      <c r="A22" s="51" t="s">
        <v>249</v>
      </c>
      <c r="B22" s="45" t="s">
        <v>212</v>
      </c>
      <c r="C22" s="87" t="s">
        <v>250</v>
      </c>
      <c r="D22" s="47">
        <v>262565437</v>
      </c>
      <c r="E22" s="47">
        <v>31229065.53</v>
      </c>
      <c r="F22" s="49">
        <f t="shared" si="0"/>
        <v>231336371.47</v>
      </c>
    </row>
    <row r="23" spans="1:6" ht="12.75">
      <c r="A23" s="51" t="s">
        <v>251</v>
      </c>
      <c r="B23" s="45" t="s">
        <v>212</v>
      </c>
      <c r="C23" s="87" t="s">
        <v>252</v>
      </c>
      <c r="D23" s="47">
        <v>262565437</v>
      </c>
      <c r="E23" s="47">
        <v>31229065.53</v>
      </c>
      <c r="F23" s="49">
        <f t="shared" si="0"/>
        <v>231336371.47</v>
      </c>
    </row>
    <row r="24" spans="1:6" ht="51">
      <c r="A24" s="107" t="s">
        <v>253</v>
      </c>
      <c r="B24" s="45" t="s">
        <v>212</v>
      </c>
      <c r="C24" s="87" t="s">
        <v>254</v>
      </c>
      <c r="D24" s="47">
        <v>261485156</v>
      </c>
      <c r="E24" s="47">
        <v>31096553.02</v>
      </c>
      <c r="F24" s="49">
        <f t="shared" si="0"/>
        <v>230388602.98</v>
      </c>
    </row>
    <row r="25" spans="1:6" ht="72">
      <c r="A25" s="107" t="s">
        <v>255</v>
      </c>
      <c r="B25" s="45" t="s">
        <v>212</v>
      </c>
      <c r="C25" s="87" t="s">
        <v>256</v>
      </c>
      <c r="D25" s="47" t="s">
        <v>257</v>
      </c>
      <c r="E25" s="47">
        <v>31095992.77</v>
      </c>
      <c r="F25" s="49" t="str">
        <f t="shared" si="0"/>
        <v>-</v>
      </c>
    </row>
    <row r="26" spans="1:6" ht="61.5">
      <c r="A26" s="107" t="s">
        <v>258</v>
      </c>
      <c r="B26" s="45" t="s">
        <v>212</v>
      </c>
      <c r="C26" s="87" t="s">
        <v>259</v>
      </c>
      <c r="D26" s="47" t="s">
        <v>257</v>
      </c>
      <c r="E26" s="47">
        <v>373.55</v>
      </c>
      <c r="F26" s="49" t="str">
        <f t="shared" si="0"/>
        <v>-</v>
      </c>
    </row>
    <row r="27" spans="1:6" ht="72">
      <c r="A27" s="107" t="s">
        <v>260</v>
      </c>
      <c r="B27" s="45" t="s">
        <v>212</v>
      </c>
      <c r="C27" s="87" t="s">
        <v>261</v>
      </c>
      <c r="D27" s="47" t="s">
        <v>257</v>
      </c>
      <c r="E27" s="47">
        <v>186.7</v>
      </c>
      <c r="F27" s="49" t="str">
        <f t="shared" si="0"/>
        <v>-</v>
      </c>
    </row>
    <row r="28" spans="1:6" ht="72">
      <c r="A28" s="107" t="s">
        <v>262</v>
      </c>
      <c r="B28" s="45" t="s">
        <v>212</v>
      </c>
      <c r="C28" s="87" t="s">
        <v>263</v>
      </c>
      <c r="D28" s="47">
        <v>1080281</v>
      </c>
      <c r="E28" s="47">
        <v>64863.89</v>
      </c>
      <c r="F28" s="49">
        <f t="shared" si="0"/>
        <v>1015417.11</v>
      </c>
    </row>
    <row r="29" spans="1:6" ht="92.25">
      <c r="A29" s="107" t="s">
        <v>264</v>
      </c>
      <c r="B29" s="45" t="s">
        <v>212</v>
      </c>
      <c r="C29" s="87" t="s">
        <v>265</v>
      </c>
      <c r="D29" s="47" t="s">
        <v>257</v>
      </c>
      <c r="E29" s="47">
        <v>64677.19</v>
      </c>
      <c r="F29" s="49" t="str">
        <f t="shared" si="0"/>
        <v>-</v>
      </c>
    </row>
    <row r="30" spans="1:6" ht="102">
      <c r="A30" s="107" t="s">
        <v>266</v>
      </c>
      <c r="B30" s="45" t="s">
        <v>212</v>
      </c>
      <c r="C30" s="87" t="s">
        <v>267</v>
      </c>
      <c r="D30" s="47" t="s">
        <v>257</v>
      </c>
      <c r="E30" s="47">
        <v>186.7</v>
      </c>
      <c r="F30" s="49" t="str">
        <f t="shared" si="0"/>
        <v>-</v>
      </c>
    </row>
    <row r="31" spans="1:6" ht="30.75">
      <c r="A31" s="51" t="s">
        <v>268</v>
      </c>
      <c r="B31" s="45" t="s">
        <v>212</v>
      </c>
      <c r="C31" s="87" t="s">
        <v>269</v>
      </c>
      <c r="D31" s="47" t="s">
        <v>257</v>
      </c>
      <c r="E31" s="47">
        <v>67648.62</v>
      </c>
      <c r="F31" s="49" t="str">
        <f t="shared" si="0"/>
        <v>-</v>
      </c>
    </row>
    <row r="32" spans="1:6" ht="51">
      <c r="A32" s="51" t="s">
        <v>270</v>
      </c>
      <c r="B32" s="45" t="s">
        <v>212</v>
      </c>
      <c r="C32" s="87" t="s">
        <v>271</v>
      </c>
      <c r="D32" s="47" t="s">
        <v>257</v>
      </c>
      <c r="E32" s="47">
        <v>69869.68</v>
      </c>
      <c r="F32" s="49" t="str">
        <f t="shared" si="0"/>
        <v>-</v>
      </c>
    </row>
    <row r="33" spans="1:6" ht="41.25">
      <c r="A33" s="51" t="s">
        <v>272</v>
      </c>
      <c r="B33" s="45" t="s">
        <v>212</v>
      </c>
      <c r="C33" s="87" t="s">
        <v>273</v>
      </c>
      <c r="D33" s="47" t="s">
        <v>257</v>
      </c>
      <c r="E33" s="47">
        <v>944.41</v>
      </c>
      <c r="F33" s="49" t="str">
        <f t="shared" si="0"/>
        <v>-</v>
      </c>
    </row>
    <row r="34" spans="1:6" ht="51">
      <c r="A34" s="51" t="s">
        <v>274</v>
      </c>
      <c r="B34" s="45" t="s">
        <v>212</v>
      </c>
      <c r="C34" s="87" t="s">
        <v>275</v>
      </c>
      <c r="D34" s="47" t="s">
        <v>257</v>
      </c>
      <c r="E34" s="47">
        <v>3023.64</v>
      </c>
      <c r="F34" s="49" t="str">
        <f t="shared" si="0"/>
        <v>-</v>
      </c>
    </row>
    <row r="35" spans="1:6" ht="41.25">
      <c r="A35" s="51" t="s">
        <v>276</v>
      </c>
      <c r="B35" s="45" t="s">
        <v>212</v>
      </c>
      <c r="C35" s="87" t="s">
        <v>277</v>
      </c>
      <c r="D35" s="47" t="s">
        <v>257</v>
      </c>
      <c r="E35" s="47">
        <v>-6189.11</v>
      </c>
      <c r="F35" s="49" t="str">
        <f t="shared" si="0"/>
        <v>-</v>
      </c>
    </row>
    <row r="36" spans="1:6" ht="21">
      <c r="A36" s="51" t="s">
        <v>278</v>
      </c>
      <c r="B36" s="45" t="s">
        <v>212</v>
      </c>
      <c r="C36" s="87" t="s">
        <v>279</v>
      </c>
      <c r="D36" s="47">
        <v>3648184</v>
      </c>
      <c r="E36" s="47">
        <v>281600.25</v>
      </c>
      <c r="F36" s="49">
        <f t="shared" si="0"/>
        <v>3366583.75</v>
      </c>
    </row>
    <row r="37" spans="1:6" ht="21">
      <c r="A37" s="51" t="s">
        <v>280</v>
      </c>
      <c r="B37" s="45" t="s">
        <v>212</v>
      </c>
      <c r="C37" s="87" t="s">
        <v>281</v>
      </c>
      <c r="D37" s="47">
        <v>3648184</v>
      </c>
      <c r="E37" s="47">
        <v>281600.25</v>
      </c>
      <c r="F37" s="49">
        <f t="shared" si="0"/>
        <v>3366583.75</v>
      </c>
    </row>
    <row r="38" spans="1:6" ht="51">
      <c r="A38" s="51" t="s">
        <v>282</v>
      </c>
      <c r="B38" s="45" t="s">
        <v>212</v>
      </c>
      <c r="C38" s="87" t="s">
        <v>283</v>
      </c>
      <c r="D38" s="47">
        <v>1294471</v>
      </c>
      <c r="E38" s="47">
        <v>117248.61</v>
      </c>
      <c r="F38" s="49">
        <f t="shared" si="0"/>
        <v>1177222.39</v>
      </c>
    </row>
    <row r="39" spans="1:6" ht="61.5">
      <c r="A39" s="107" t="s">
        <v>284</v>
      </c>
      <c r="B39" s="45" t="s">
        <v>212</v>
      </c>
      <c r="C39" s="87" t="s">
        <v>285</v>
      </c>
      <c r="D39" s="47">
        <v>19664</v>
      </c>
      <c r="E39" s="47">
        <v>2381.66</v>
      </c>
      <c r="F39" s="49">
        <f t="shared" si="0"/>
        <v>17282.34</v>
      </c>
    </row>
    <row r="40" spans="1:6" ht="51">
      <c r="A40" s="51" t="s">
        <v>286</v>
      </c>
      <c r="B40" s="45" t="s">
        <v>212</v>
      </c>
      <c r="C40" s="87" t="s">
        <v>287</v>
      </c>
      <c r="D40" s="47">
        <v>2334049</v>
      </c>
      <c r="E40" s="47">
        <v>186403.73</v>
      </c>
      <c r="F40" s="49">
        <f t="shared" si="0"/>
        <v>2147645.27</v>
      </c>
    </row>
    <row r="41" spans="1:6" ht="51">
      <c r="A41" s="51" t="s">
        <v>288</v>
      </c>
      <c r="B41" s="45" t="s">
        <v>212</v>
      </c>
      <c r="C41" s="87" t="s">
        <v>289</v>
      </c>
      <c r="D41" s="47" t="s">
        <v>257</v>
      </c>
      <c r="E41" s="47">
        <v>-24433.75</v>
      </c>
      <c r="F41" s="49" t="str">
        <f t="shared" si="0"/>
        <v>-</v>
      </c>
    </row>
    <row r="42" spans="1:6" ht="12.75">
      <c r="A42" s="51" t="s">
        <v>290</v>
      </c>
      <c r="B42" s="45" t="s">
        <v>212</v>
      </c>
      <c r="C42" s="87" t="s">
        <v>291</v>
      </c>
      <c r="D42" s="47">
        <v>19937338</v>
      </c>
      <c r="E42" s="47">
        <v>3963949.17</v>
      </c>
      <c r="F42" s="49">
        <f t="shared" si="0"/>
        <v>15973388.83</v>
      </c>
    </row>
    <row r="43" spans="1:6" ht="21">
      <c r="A43" s="51" t="s">
        <v>292</v>
      </c>
      <c r="B43" s="45" t="s">
        <v>212</v>
      </c>
      <c r="C43" s="87" t="s">
        <v>293</v>
      </c>
      <c r="D43" s="47">
        <v>19016341</v>
      </c>
      <c r="E43" s="47">
        <v>3899349.17</v>
      </c>
      <c r="F43" s="49">
        <f t="shared" si="0"/>
        <v>15116991.83</v>
      </c>
    </row>
    <row r="44" spans="1:6" ht="21">
      <c r="A44" s="51" t="s">
        <v>292</v>
      </c>
      <c r="B44" s="45" t="s">
        <v>212</v>
      </c>
      <c r="C44" s="87" t="s">
        <v>294</v>
      </c>
      <c r="D44" s="47">
        <v>19016341</v>
      </c>
      <c r="E44" s="47">
        <v>3894773.57</v>
      </c>
      <c r="F44" s="49">
        <f t="shared" si="0"/>
        <v>15121567.43</v>
      </c>
    </row>
    <row r="45" spans="1:6" ht="41.25">
      <c r="A45" s="51" t="s">
        <v>295</v>
      </c>
      <c r="B45" s="45" t="s">
        <v>212</v>
      </c>
      <c r="C45" s="87" t="s">
        <v>296</v>
      </c>
      <c r="D45" s="47" t="s">
        <v>257</v>
      </c>
      <c r="E45" s="47">
        <v>3863160.35</v>
      </c>
      <c r="F45" s="49" t="str">
        <f t="shared" si="0"/>
        <v>-</v>
      </c>
    </row>
    <row r="46" spans="1:6" ht="21">
      <c r="A46" s="51" t="s">
        <v>297</v>
      </c>
      <c r="B46" s="45" t="s">
        <v>212</v>
      </c>
      <c r="C46" s="87" t="s">
        <v>298</v>
      </c>
      <c r="D46" s="47" t="s">
        <v>257</v>
      </c>
      <c r="E46" s="47">
        <v>4476.71</v>
      </c>
      <c r="F46" s="49" t="str">
        <f t="shared" si="0"/>
        <v>-</v>
      </c>
    </row>
    <row r="47" spans="1:6" ht="41.25">
      <c r="A47" s="51" t="s">
        <v>299</v>
      </c>
      <c r="B47" s="45" t="s">
        <v>212</v>
      </c>
      <c r="C47" s="87" t="s">
        <v>300</v>
      </c>
      <c r="D47" s="47" t="s">
        <v>257</v>
      </c>
      <c r="E47" s="47">
        <v>27136.51</v>
      </c>
      <c r="F47" s="49" t="str">
        <f t="shared" si="0"/>
        <v>-</v>
      </c>
    </row>
    <row r="48" spans="1:6" ht="30.75">
      <c r="A48" s="51" t="s">
        <v>301</v>
      </c>
      <c r="B48" s="45" t="s">
        <v>212</v>
      </c>
      <c r="C48" s="87" t="s">
        <v>302</v>
      </c>
      <c r="D48" s="47" t="s">
        <v>257</v>
      </c>
      <c r="E48" s="47">
        <v>4575.6</v>
      </c>
      <c r="F48" s="49" t="str">
        <f t="shared" si="0"/>
        <v>-</v>
      </c>
    </row>
    <row r="49" spans="1:6" ht="51">
      <c r="A49" s="51" t="s">
        <v>303</v>
      </c>
      <c r="B49" s="45" t="s">
        <v>212</v>
      </c>
      <c r="C49" s="87" t="s">
        <v>304</v>
      </c>
      <c r="D49" s="47" t="s">
        <v>257</v>
      </c>
      <c r="E49" s="47">
        <v>4575.6</v>
      </c>
      <c r="F49" s="49" t="str">
        <f t="shared" si="0"/>
        <v>-</v>
      </c>
    </row>
    <row r="50" spans="1:6" ht="21">
      <c r="A50" s="51" t="s">
        <v>305</v>
      </c>
      <c r="B50" s="45" t="s">
        <v>212</v>
      </c>
      <c r="C50" s="87" t="s">
        <v>306</v>
      </c>
      <c r="D50" s="47">
        <v>920997</v>
      </c>
      <c r="E50" s="47">
        <v>64600</v>
      </c>
      <c r="F50" s="49">
        <f t="shared" si="0"/>
        <v>856397</v>
      </c>
    </row>
    <row r="51" spans="1:6" ht="21">
      <c r="A51" s="51" t="s">
        <v>307</v>
      </c>
      <c r="B51" s="45" t="s">
        <v>212</v>
      </c>
      <c r="C51" s="87" t="s">
        <v>308</v>
      </c>
      <c r="D51" s="47">
        <v>920997</v>
      </c>
      <c r="E51" s="47">
        <v>64600</v>
      </c>
      <c r="F51" s="49">
        <f t="shared" si="0"/>
        <v>856397</v>
      </c>
    </row>
    <row r="52" spans="1:6" ht="41.25">
      <c r="A52" s="51" t="s">
        <v>309</v>
      </c>
      <c r="B52" s="45" t="s">
        <v>212</v>
      </c>
      <c r="C52" s="87" t="s">
        <v>310</v>
      </c>
      <c r="D52" s="47" t="s">
        <v>257</v>
      </c>
      <c r="E52" s="47">
        <v>64600</v>
      </c>
      <c r="F52" s="49" t="str">
        <f t="shared" si="0"/>
        <v>-</v>
      </c>
    </row>
    <row r="53" spans="1:6" ht="12.75">
      <c r="A53" s="51" t="s">
        <v>311</v>
      </c>
      <c r="B53" s="45" t="s">
        <v>212</v>
      </c>
      <c r="C53" s="87" t="s">
        <v>312</v>
      </c>
      <c r="D53" s="47">
        <v>54989845</v>
      </c>
      <c r="E53" s="47">
        <v>8521959.01</v>
      </c>
      <c r="F53" s="49">
        <f aca="true" t="shared" si="1" ref="F53:F84">IF(OR(D53="-",E53=D53),"-",D53-IF(E53="-",0,E53))</f>
        <v>46467885.99</v>
      </c>
    </row>
    <row r="54" spans="1:6" ht="12.75">
      <c r="A54" s="51" t="s">
        <v>313</v>
      </c>
      <c r="B54" s="45" t="s">
        <v>212</v>
      </c>
      <c r="C54" s="87" t="s">
        <v>314</v>
      </c>
      <c r="D54" s="47">
        <v>10529735</v>
      </c>
      <c r="E54" s="47">
        <v>331728.69</v>
      </c>
      <c r="F54" s="49">
        <f t="shared" si="1"/>
        <v>10198006.31</v>
      </c>
    </row>
    <row r="55" spans="1:6" ht="30.75">
      <c r="A55" s="51" t="s">
        <v>315</v>
      </c>
      <c r="B55" s="45" t="s">
        <v>212</v>
      </c>
      <c r="C55" s="87" t="s">
        <v>316</v>
      </c>
      <c r="D55" s="47">
        <v>10529735</v>
      </c>
      <c r="E55" s="47">
        <v>331728.69</v>
      </c>
      <c r="F55" s="49">
        <f t="shared" si="1"/>
        <v>10198006.31</v>
      </c>
    </row>
    <row r="56" spans="1:6" ht="51">
      <c r="A56" s="51" t="s">
        <v>317</v>
      </c>
      <c r="B56" s="45" t="s">
        <v>212</v>
      </c>
      <c r="C56" s="87" t="s">
        <v>318</v>
      </c>
      <c r="D56" s="47" t="s">
        <v>257</v>
      </c>
      <c r="E56" s="47">
        <v>313206.52</v>
      </c>
      <c r="F56" s="49" t="str">
        <f t="shared" si="1"/>
        <v>-</v>
      </c>
    </row>
    <row r="57" spans="1:6" ht="41.25">
      <c r="A57" s="51" t="s">
        <v>319</v>
      </c>
      <c r="B57" s="45" t="s">
        <v>212</v>
      </c>
      <c r="C57" s="87" t="s">
        <v>320</v>
      </c>
      <c r="D57" s="47" t="s">
        <v>257</v>
      </c>
      <c r="E57" s="47">
        <v>18257.71</v>
      </c>
      <c r="F57" s="49" t="str">
        <f t="shared" si="1"/>
        <v>-</v>
      </c>
    </row>
    <row r="58" spans="1:6" ht="30.75">
      <c r="A58" s="51" t="s">
        <v>321</v>
      </c>
      <c r="B58" s="45" t="s">
        <v>212</v>
      </c>
      <c r="C58" s="87" t="s">
        <v>322</v>
      </c>
      <c r="D58" s="47" t="s">
        <v>257</v>
      </c>
      <c r="E58" s="47">
        <v>264.46</v>
      </c>
      <c r="F58" s="49" t="str">
        <f t="shared" si="1"/>
        <v>-</v>
      </c>
    </row>
    <row r="59" spans="1:6" ht="12.75">
      <c r="A59" s="51" t="s">
        <v>323</v>
      </c>
      <c r="B59" s="45" t="s">
        <v>212</v>
      </c>
      <c r="C59" s="87" t="s">
        <v>324</v>
      </c>
      <c r="D59" s="47">
        <v>44460110</v>
      </c>
      <c r="E59" s="47">
        <v>8190230.32</v>
      </c>
      <c r="F59" s="49">
        <f t="shared" si="1"/>
        <v>36269879.68</v>
      </c>
    </row>
    <row r="60" spans="1:6" ht="12.75">
      <c r="A60" s="51" t="s">
        <v>325</v>
      </c>
      <c r="B60" s="45" t="s">
        <v>212</v>
      </c>
      <c r="C60" s="87" t="s">
        <v>326</v>
      </c>
      <c r="D60" s="47">
        <v>43318820</v>
      </c>
      <c r="E60" s="47">
        <v>8022645.54</v>
      </c>
      <c r="F60" s="49">
        <f t="shared" si="1"/>
        <v>35296174.46</v>
      </c>
    </row>
    <row r="61" spans="1:6" ht="21">
      <c r="A61" s="51" t="s">
        <v>327</v>
      </c>
      <c r="B61" s="45" t="s">
        <v>212</v>
      </c>
      <c r="C61" s="87" t="s">
        <v>328</v>
      </c>
      <c r="D61" s="47">
        <v>43318820</v>
      </c>
      <c r="E61" s="47">
        <v>8022645.54</v>
      </c>
      <c r="F61" s="49">
        <f t="shared" si="1"/>
        <v>35296174.46</v>
      </c>
    </row>
    <row r="62" spans="1:6" ht="12.75">
      <c r="A62" s="51" t="s">
        <v>329</v>
      </c>
      <c r="B62" s="45" t="s">
        <v>212</v>
      </c>
      <c r="C62" s="87" t="s">
        <v>330</v>
      </c>
      <c r="D62" s="47">
        <v>1141290</v>
      </c>
      <c r="E62" s="47">
        <v>167584.78</v>
      </c>
      <c r="F62" s="49">
        <f t="shared" si="1"/>
        <v>973705.22</v>
      </c>
    </row>
    <row r="63" spans="1:6" ht="21">
      <c r="A63" s="51" t="s">
        <v>331</v>
      </c>
      <c r="B63" s="45" t="s">
        <v>212</v>
      </c>
      <c r="C63" s="87" t="s">
        <v>332</v>
      </c>
      <c r="D63" s="47">
        <v>1141290</v>
      </c>
      <c r="E63" s="47">
        <v>167584.78</v>
      </c>
      <c r="F63" s="49">
        <f t="shared" si="1"/>
        <v>973705.22</v>
      </c>
    </row>
    <row r="64" spans="1:6" ht="12.75">
      <c r="A64" s="51" t="s">
        <v>333</v>
      </c>
      <c r="B64" s="45" t="s">
        <v>212</v>
      </c>
      <c r="C64" s="87" t="s">
        <v>334</v>
      </c>
      <c r="D64" s="47">
        <v>5029558</v>
      </c>
      <c r="E64" s="47">
        <v>666620.95</v>
      </c>
      <c r="F64" s="49">
        <f t="shared" si="1"/>
        <v>4362937.05</v>
      </c>
    </row>
    <row r="65" spans="1:6" ht="21">
      <c r="A65" s="51" t="s">
        <v>335</v>
      </c>
      <c r="B65" s="45" t="s">
        <v>212</v>
      </c>
      <c r="C65" s="87" t="s">
        <v>336</v>
      </c>
      <c r="D65" s="47">
        <v>3721358</v>
      </c>
      <c r="E65" s="47">
        <v>435196.39</v>
      </c>
      <c r="F65" s="49">
        <f t="shared" si="1"/>
        <v>3286161.61</v>
      </c>
    </row>
    <row r="66" spans="1:6" ht="30.75">
      <c r="A66" s="51" t="s">
        <v>337</v>
      </c>
      <c r="B66" s="45" t="s">
        <v>212</v>
      </c>
      <c r="C66" s="87" t="s">
        <v>338</v>
      </c>
      <c r="D66" s="47">
        <v>3721358</v>
      </c>
      <c r="E66" s="47">
        <v>435196.39</v>
      </c>
      <c r="F66" s="49">
        <f t="shared" si="1"/>
        <v>3286161.61</v>
      </c>
    </row>
    <row r="67" spans="1:6" ht="51">
      <c r="A67" s="107" t="s">
        <v>339</v>
      </c>
      <c r="B67" s="45" t="s">
        <v>212</v>
      </c>
      <c r="C67" s="87" t="s">
        <v>340</v>
      </c>
      <c r="D67" s="47" t="s">
        <v>257</v>
      </c>
      <c r="E67" s="47">
        <v>435196.39</v>
      </c>
      <c r="F67" s="49" t="str">
        <f t="shared" si="1"/>
        <v>-</v>
      </c>
    </row>
    <row r="68" spans="1:6" ht="51">
      <c r="A68" s="51" t="s">
        <v>341</v>
      </c>
      <c r="B68" s="45" t="s">
        <v>212</v>
      </c>
      <c r="C68" s="87" t="s">
        <v>342</v>
      </c>
      <c r="D68" s="47" t="s">
        <v>257</v>
      </c>
      <c r="E68" s="47">
        <v>875</v>
      </c>
      <c r="F68" s="49" t="str">
        <f t="shared" si="1"/>
        <v>-</v>
      </c>
    </row>
    <row r="69" spans="1:6" ht="102">
      <c r="A69" s="107" t="s">
        <v>343</v>
      </c>
      <c r="B69" s="45" t="s">
        <v>212</v>
      </c>
      <c r="C69" s="87" t="s">
        <v>344</v>
      </c>
      <c r="D69" s="47" t="s">
        <v>257</v>
      </c>
      <c r="E69" s="47">
        <v>875</v>
      </c>
      <c r="F69" s="49" t="str">
        <f t="shared" si="1"/>
        <v>-</v>
      </c>
    </row>
    <row r="70" spans="1:6" ht="30.75">
      <c r="A70" s="51" t="s">
        <v>345</v>
      </c>
      <c r="B70" s="45" t="s">
        <v>212</v>
      </c>
      <c r="C70" s="87" t="s">
        <v>346</v>
      </c>
      <c r="D70" s="47">
        <v>1308200</v>
      </c>
      <c r="E70" s="47">
        <v>230549.56</v>
      </c>
      <c r="F70" s="49">
        <f t="shared" si="1"/>
        <v>1077650.44</v>
      </c>
    </row>
    <row r="71" spans="1:6" ht="61.5">
      <c r="A71" s="107" t="s">
        <v>347</v>
      </c>
      <c r="B71" s="45" t="s">
        <v>212</v>
      </c>
      <c r="C71" s="87" t="s">
        <v>348</v>
      </c>
      <c r="D71" s="47" t="s">
        <v>257</v>
      </c>
      <c r="E71" s="47">
        <v>240</v>
      </c>
      <c r="F71" s="49" t="str">
        <f t="shared" si="1"/>
        <v>-</v>
      </c>
    </row>
    <row r="72" spans="1:6" ht="72">
      <c r="A72" s="107" t="s">
        <v>349</v>
      </c>
      <c r="B72" s="45" t="s">
        <v>212</v>
      </c>
      <c r="C72" s="87" t="s">
        <v>350</v>
      </c>
      <c r="D72" s="47" t="s">
        <v>257</v>
      </c>
      <c r="E72" s="47">
        <v>240</v>
      </c>
      <c r="F72" s="49" t="str">
        <f t="shared" si="1"/>
        <v>-</v>
      </c>
    </row>
    <row r="73" spans="1:6" ht="30.75">
      <c r="A73" s="51" t="s">
        <v>351</v>
      </c>
      <c r="B73" s="45" t="s">
        <v>212</v>
      </c>
      <c r="C73" s="87" t="s">
        <v>352</v>
      </c>
      <c r="D73" s="47">
        <v>1000000</v>
      </c>
      <c r="E73" s="47">
        <v>210584.56</v>
      </c>
      <c r="F73" s="49">
        <f t="shared" si="1"/>
        <v>789415.44</v>
      </c>
    </row>
    <row r="74" spans="1:6" ht="41.25">
      <c r="A74" s="51" t="s">
        <v>353</v>
      </c>
      <c r="B74" s="45" t="s">
        <v>212</v>
      </c>
      <c r="C74" s="87" t="s">
        <v>354</v>
      </c>
      <c r="D74" s="47" t="s">
        <v>257</v>
      </c>
      <c r="E74" s="47">
        <v>210584.56</v>
      </c>
      <c r="F74" s="49" t="str">
        <f t="shared" si="1"/>
        <v>-</v>
      </c>
    </row>
    <row r="75" spans="1:6" ht="21">
      <c r="A75" s="51" t="s">
        <v>357</v>
      </c>
      <c r="B75" s="45" t="s">
        <v>212</v>
      </c>
      <c r="C75" s="87" t="s">
        <v>358</v>
      </c>
      <c r="D75" s="47">
        <v>214700</v>
      </c>
      <c r="E75" s="47">
        <v>9725</v>
      </c>
      <c r="F75" s="49">
        <f t="shared" si="1"/>
        <v>204975</v>
      </c>
    </row>
    <row r="76" spans="1:6" ht="51">
      <c r="A76" s="51" t="s">
        <v>359</v>
      </c>
      <c r="B76" s="45" t="s">
        <v>212</v>
      </c>
      <c r="C76" s="87" t="s">
        <v>360</v>
      </c>
      <c r="D76" s="47" t="s">
        <v>257</v>
      </c>
      <c r="E76" s="47">
        <v>8525</v>
      </c>
      <c r="F76" s="49" t="str">
        <f t="shared" si="1"/>
        <v>-</v>
      </c>
    </row>
    <row r="77" spans="1:6" ht="61.5">
      <c r="A77" s="51" t="s">
        <v>361</v>
      </c>
      <c r="B77" s="45" t="s">
        <v>212</v>
      </c>
      <c r="C77" s="87" t="s">
        <v>362</v>
      </c>
      <c r="D77" s="47" t="s">
        <v>257</v>
      </c>
      <c r="E77" s="47">
        <v>1200</v>
      </c>
      <c r="F77" s="49" t="str">
        <f t="shared" si="1"/>
        <v>-</v>
      </c>
    </row>
    <row r="78" spans="1:6" ht="21">
      <c r="A78" s="51" t="s">
        <v>363</v>
      </c>
      <c r="B78" s="45" t="s">
        <v>212</v>
      </c>
      <c r="C78" s="87" t="s">
        <v>364</v>
      </c>
      <c r="D78" s="47">
        <v>12000</v>
      </c>
      <c r="E78" s="47">
        <v>10000</v>
      </c>
      <c r="F78" s="49">
        <f t="shared" si="1"/>
        <v>2000</v>
      </c>
    </row>
    <row r="79" spans="1:6" ht="41.25">
      <c r="A79" s="51" t="s">
        <v>365</v>
      </c>
      <c r="B79" s="45" t="s">
        <v>212</v>
      </c>
      <c r="C79" s="87" t="s">
        <v>366</v>
      </c>
      <c r="D79" s="47" t="s">
        <v>257</v>
      </c>
      <c r="E79" s="47">
        <v>10000</v>
      </c>
      <c r="F79" s="49" t="str">
        <f t="shared" si="1"/>
        <v>-</v>
      </c>
    </row>
    <row r="80" spans="1:6" ht="41.25">
      <c r="A80" s="51" t="s">
        <v>367</v>
      </c>
      <c r="B80" s="45" t="s">
        <v>212</v>
      </c>
      <c r="C80" s="87" t="s">
        <v>368</v>
      </c>
      <c r="D80" s="47">
        <v>81500</v>
      </c>
      <c r="E80" s="47" t="s">
        <v>257</v>
      </c>
      <c r="F80" s="49">
        <f t="shared" si="1"/>
        <v>81500</v>
      </c>
    </row>
    <row r="81" spans="1:6" ht="61.5">
      <c r="A81" s="107" t="s">
        <v>369</v>
      </c>
      <c r="B81" s="45" t="s">
        <v>212</v>
      </c>
      <c r="C81" s="87" t="s">
        <v>370</v>
      </c>
      <c r="D81" s="47">
        <v>81500</v>
      </c>
      <c r="E81" s="47" t="s">
        <v>257</v>
      </c>
      <c r="F81" s="49">
        <f t="shared" si="1"/>
        <v>81500</v>
      </c>
    </row>
    <row r="82" spans="1:6" ht="21">
      <c r="A82" s="51" t="s">
        <v>371</v>
      </c>
      <c r="B82" s="45" t="s">
        <v>212</v>
      </c>
      <c r="C82" s="87" t="s">
        <v>372</v>
      </c>
      <c r="D82" s="47" t="s">
        <v>257</v>
      </c>
      <c r="E82" s="47">
        <v>1.66</v>
      </c>
      <c r="F82" s="49" t="str">
        <f t="shared" si="1"/>
        <v>-</v>
      </c>
    </row>
    <row r="83" spans="1:6" ht="21">
      <c r="A83" s="51" t="s">
        <v>373</v>
      </c>
      <c r="B83" s="45" t="s">
        <v>212</v>
      </c>
      <c r="C83" s="87" t="s">
        <v>374</v>
      </c>
      <c r="D83" s="47" t="s">
        <v>257</v>
      </c>
      <c r="E83" s="47">
        <v>1.66</v>
      </c>
      <c r="F83" s="49" t="str">
        <f t="shared" si="1"/>
        <v>-</v>
      </c>
    </row>
    <row r="84" spans="1:6" ht="12.75">
      <c r="A84" s="51" t="s">
        <v>375</v>
      </c>
      <c r="B84" s="45" t="s">
        <v>212</v>
      </c>
      <c r="C84" s="87" t="s">
        <v>376</v>
      </c>
      <c r="D84" s="47" t="s">
        <v>257</v>
      </c>
      <c r="E84" s="47">
        <v>1.66</v>
      </c>
      <c r="F84" s="49" t="str">
        <f t="shared" si="1"/>
        <v>-</v>
      </c>
    </row>
    <row r="85" spans="1:6" ht="21">
      <c r="A85" s="51" t="s">
        <v>377</v>
      </c>
      <c r="B85" s="45" t="s">
        <v>212</v>
      </c>
      <c r="C85" s="87" t="s">
        <v>378</v>
      </c>
      <c r="D85" s="47" t="s">
        <v>257</v>
      </c>
      <c r="E85" s="47">
        <v>1.66</v>
      </c>
      <c r="F85" s="49" t="str">
        <f aca="true" t="shared" si="2" ref="F85:F116">IF(OR(D85="-",E85=D85),"-",D85-IF(E85="-",0,E85))</f>
        <v>-</v>
      </c>
    </row>
    <row r="86" spans="1:6" ht="30.75">
      <c r="A86" s="51" t="s">
        <v>379</v>
      </c>
      <c r="B86" s="45" t="s">
        <v>212</v>
      </c>
      <c r="C86" s="87" t="s">
        <v>380</v>
      </c>
      <c r="D86" s="47">
        <v>35811212</v>
      </c>
      <c r="E86" s="47">
        <v>2373774.62</v>
      </c>
      <c r="F86" s="49">
        <f t="shared" si="2"/>
        <v>33437437.38</v>
      </c>
    </row>
    <row r="87" spans="1:6" ht="51">
      <c r="A87" s="51" t="s">
        <v>381</v>
      </c>
      <c r="B87" s="45" t="s">
        <v>212</v>
      </c>
      <c r="C87" s="87" t="s">
        <v>382</v>
      </c>
      <c r="D87" s="47">
        <v>1700000</v>
      </c>
      <c r="E87" s="47" t="s">
        <v>257</v>
      </c>
      <c r="F87" s="49">
        <f t="shared" si="2"/>
        <v>1700000</v>
      </c>
    </row>
    <row r="88" spans="1:6" ht="41.25">
      <c r="A88" s="51" t="s">
        <v>383</v>
      </c>
      <c r="B88" s="45" t="s">
        <v>212</v>
      </c>
      <c r="C88" s="87" t="s">
        <v>384</v>
      </c>
      <c r="D88" s="47">
        <v>1700000</v>
      </c>
      <c r="E88" s="47" t="s">
        <v>257</v>
      </c>
      <c r="F88" s="49">
        <f t="shared" si="2"/>
        <v>1700000</v>
      </c>
    </row>
    <row r="89" spans="1:6" ht="61.5">
      <c r="A89" s="107" t="s">
        <v>385</v>
      </c>
      <c r="B89" s="45" t="s">
        <v>212</v>
      </c>
      <c r="C89" s="87" t="s">
        <v>386</v>
      </c>
      <c r="D89" s="47">
        <v>32297104</v>
      </c>
      <c r="E89" s="47">
        <v>2003641.47</v>
      </c>
      <c r="F89" s="49">
        <f t="shared" si="2"/>
        <v>30293462.53</v>
      </c>
    </row>
    <row r="90" spans="1:6" ht="51">
      <c r="A90" s="51" t="s">
        <v>387</v>
      </c>
      <c r="B90" s="45" t="s">
        <v>212</v>
      </c>
      <c r="C90" s="87" t="s">
        <v>388</v>
      </c>
      <c r="D90" s="47">
        <v>15239629</v>
      </c>
      <c r="E90" s="47">
        <v>603331.8</v>
      </c>
      <c r="F90" s="49">
        <f t="shared" si="2"/>
        <v>14636297.2</v>
      </c>
    </row>
    <row r="91" spans="1:6" ht="51">
      <c r="A91" s="107" t="s">
        <v>389</v>
      </c>
      <c r="B91" s="45" t="s">
        <v>212</v>
      </c>
      <c r="C91" s="87" t="s">
        <v>390</v>
      </c>
      <c r="D91" s="47">
        <v>15239629</v>
      </c>
      <c r="E91" s="47">
        <v>603331.8</v>
      </c>
      <c r="F91" s="49">
        <f t="shared" si="2"/>
        <v>14636297.2</v>
      </c>
    </row>
    <row r="92" spans="1:6" ht="51">
      <c r="A92" s="107" t="s">
        <v>391</v>
      </c>
      <c r="B92" s="45" t="s">
        <v>212</v>
      </c>
      <c r="C92" s="87" t="s">
        <v>392</v>
      </c>
      <c r="D92" s="47">
        <v>3055770</v>
      </c>
      <c r="E92" s="47">
        <v>327136.11</v>
      </c>
      <c r="F92" s="49">
        <f t="shared" si="2"/>
        <v>2728633.89</v>
      </c>
    </row>
    <row r="93" spans="1:6" ht="51">
      <c r="A93" s="51" t="s">
        <v>393</v>
      </c>
      <c r="B93" s="45" t="s">
        <v>212</v>
      </c>
      <c r="C93" s="87" t="s">
        <v>394</v>
      </c>
      <c r="D93" s="47">
        <v>3055770</v>
      </c>
      <c r="E93" s="47">
        <v>327136.11</v>
      </c>
      <c r="F93" s="49">
        <f t="shared" si="2"/>
        <v>2728633.89</v>
      </c>
    </row>
    <row r="94" spans="1:6" ht="61.5">
      <c r="A94" s="107" t="s">
        <v>395</v>
      </c>
      <c r="B94" s="45" t="s">
        <v>212</v>
      </c>
      <c r="C94" s="87" t="s">
        <v>396</v>
      </c>
      <c r="D94" s="47">
        <v>202793</v>
      </c>
      <c r="E94" s="47">
        <v>21298.84</v>
      </c>
      <c r="F94" s="49">
        <f t="shared" si="2"/>
        <v>181494.16</v>
      </c>
    </row>
    <row r="95" spans="1:6" ht="51">
      <c r="A95" s="51" t="s">
        <v>397</v>
      </c>
      <c r="B95" s="45" t="s">
        <v>212</v>
      </c>
      <c r="C95" s="87" t="s">
        <v>398</v>
      </c>
      <c r="D95" s="47">
        <v>202793</v>
      </c>
      <c r="E95" s="47">
        <v>21298.84</v>
      </c>
      <c r="F95" s="49">
        <f t="shared" si="2"/>
        <v>181494.16</v>
      </c>
    </row>
    <row r="96" spans="1:6" ht="30.75">
      <c r="A96" s="51" t="s">
        <v>399</v>
      </c>
      <c r="B96" s="45" t="s">
        <v>212</v>
      </c>
      <c r="C96" s="87" t="s">
        <v>400</v>
      </c>
      <c r="D96" s="47">
        <v>13798912</v>
      </c>
      <c r="E96" s="47">
        <v>1051874.72</v>
      </c>
      <c r="F96" s="49">
        <f t="shared" si="2"/>
        <v>12747037.28</v>
      </c>
    </row>
    <row r="97" spans="1:6" ht="21">
      <c r="A97" s="51" t="s">
        <v>401</v>
      </c>
      <c r="B97" s="45" t="s">
        <v>212</v>
      </c>
      <c r="C97" s="87" t="s">
        <v>402</v>
      </c>
      <c r="D97" s="47">
        <v>13798912</v>
      </c>
      <c r="E97" s="47">
        <v>1051874.72</v>
      </c>
      <c r="F97" s="49">
        <f t="shared" si="2"/>
        <v>12747037.28</v>
      </c>
    </row>
    <row r="98" spans="1:6" ht="21">
      <c r="A98" s="51" t="s">
        <v>403</v>
      </c>
      <c r="B98" s="45" t="s">
        <v>212</v>
      </c>
      <c r="C98" s="87" t="s">
        <v>404</v>
      </c>
      <c r="D98" s="47">
        <v>206500</v>
      </c>
      <c r="E98" s="47" t="s">
        <v>257</v>
      </c>
      <c r="F98" s="49">
        <f t="shared" si="2"/>
        <v>206500</v>
      </c>
    </row>
    <row r="99" spans="1:6" ht="30.75">
      <c r="A99" s="51" t="s">
        <v>405</v>
      </c>
      <c r="B99" s="45" t="s">
        <v>212</v>
      </c>
      <c r="C99" s="87" t="s">
        <v>406</v>
      </c>
      <c r="D99" s="47">
        <v>206500</v>
      </c>
      <c r="E99" s="47" t="s">
        <v>257</v>
      </c>
      <c r="F99" s="49">
        <f t="shared" si="2"/>
        <v>206500</v>
      </c>
    </row>
    <row r="100" spans="1:6" ht="41.25">
      <c r="A100" s="51" t="s">
        <v>407</v>
      </c>
      <c r="B100" s="45" t="s">
        <v>212</v>
      </c>
      <c r="C100" s="87" t="s">
        <v>408</v>
      </c>
      <c r="D100" s="47">
        <v>206500</v>
      </c>
      <c r="E100" s="47" t="s">
        <v>257</v>
      </c>
      <c r="F100" s="49">
        <f t="shared" si="2"/>
        <v>206500</v>
      </c>
    </row>
    <row r="101" spans="1:6" ht="61.5">
      <c r="A101" s="107" t="s">
        <v>409</v>
      </c>
      <c r="B101" s="45" t="s">
        <v>212</v>
      </c>
      <c r="C101" s="87" t="s">
        <v>410</v>
      </c>
      <c r="D101" s="47">
        <v>1607608</v>
      </c>
      <c r="E101" s="47">
        <v>370133.15</v>
      </c>
      <c r="F101" s="49">
        <f t="shared" si="2"/>
        <v>1237474.85</v>
      </c>
    </row>
    <row r="102" spans="1:6" ht="61.5">
      <c r="A102" s="107" t="s">
        <v>411</v>
      </c>
      <c r="B102" s="45" t="s">
        <v>212</v>
      </c>
      <c r="C102" s="87" t="s">
        <v>412</v>
      </c>
      <c r="D102" s="47">
        <v>1607608</v>
      </c>
      <c r="E102" s="47">
        <v>370133.15</v>
      </c>
      <c r="F102" s="49">
        <f t="shared" si="2"/>
        <v>1237474.85</v>
      </c>
    </row>
    <row r="103" spans="1:6" ht="51">
      <c r="A103" s="51" t="s">
        <v>413</v>
      </c>
      <c r="B103" s="45" t="s">
        <v>212</v>
      </c>
      <c r="C103" s="87" t="s">
        <v>414</v>
      </c>
      <c r="D103" s="47">
        <v>1607608</v>
      </c>
      <c r="E103" s="47">
        <v>370133.15</v>
      </c>
      <c r="F103" s="49">
        <f t="shared" si="2"/>
        <v>1237474.85</v>
      </c>
    </row>
    <row r="104" spans="1:6" ht="21">
      <c r="A104" s="51" t="s">
        <v>415</v>
      </c>
      <c r="B104" s="45" t="s">
        <v>212</v>
      </c>
      <c r="C104" s="87" t="s">
        <v>416</v>
      </c>
      <c r="D104" s="47">
        <v>2729500</v>
      </c>
      <c r="E104" s="47">
        <v>535169.52</v>
      </c>
      <c r="F104" s="49">
        <f t="shared" si="2"/>
        <v>2194330.48</v>
      </c>
    </row>
    <row r="105" spans="1:6" ht="12.75">
      <c r="A105" s="51" t="s">
        <v>417</v>
      </c>
      <c r="B105" s="45" t="s">
        <v>212</v>
      </c>
      <c r="C105" s="87" t="s">
        <v>418</v>
      </c>
      <c r="D105" s="47">
        <v>269500</v>
      </c>
      <c r="E105" s="47">
        <v>527858.52</v>
      </c>
      <c r="F105" s="49">
        <f t="shared" si="2"/>
        <v>-258358.52000000002</v>
      </c>
    </row>
    <row r="106" spans="1:6" ht="21">
      <c r="A106" s="51" t="s">
        <v>419</v>
      </c>
      <c r="B106" s="45" t="s">
        <v>212</v>
      </c>
      <c r="C106" s="87" t="s">
        <v>420</v>
      </c>
      <c r="D106" s="47">
        <v>11000</v>
      </c>
      <c r="E106" s="47">
        <v>23912</v>
      </c>
      <c r="F106" s="49">
        <f t="shared" si="2"/>
        <v>-12912</v>
      </c>
    </row>
    <row r="107" spans="1:6" ht="51">
      <c r="A107" s="51" t="s">
        <v>421</v>
      </c>
      <c r="B107" s="45" t="s">
        <v>212</v>
      </c>
      <c r="C107" s="87" t="s">
        <v>422</v>
      </c>
      <c r="D107" s="47" t="s">
        <v>257</v>
      </c>
      <c r="E107" s="47">
        <v>23912</v>
      </c>
      <c r="F107" s="49" t="str">
        <f t="shared" si="2"/>
        <v>-</v>
      </c>
    </row>
    <row r="108" spans="1:6" ht="21">
      <c r="A108" s="51" t="s">
        <v>423</v>
      </c>
      <c r="B108" s="45" t="s">
        <v>212</v>
      </c>
      <c r="C108" s="87" t="s">
        <v>424</v>
      </c>
      <c r="D108" s="47" t="s">
        <v>257</v>
      </c>
      <c r="E108" s="47">
        <v>8729.57</v>
      </c>
      <c r="F108" s="49" t="str">
        <f t="shared" si="2"/>
        <v>-</v>
      </c>
    </row>
    <row r="109" spans="1:6" ht="51">
      <c r="A109" s="51" t="s">
        <v>425</v>
      </c>
      <c r="B109" s="45" t="s">
        <v>212</v>
      </c>
      <c r="C109" s="87" t="s">
        <v>426</v>
      </c>
      <c r="D109" s="47" t="s">
        <v>257</v>
      </c>
      <c r="E109" s="47">
        <v>8729.57</v>
      </c>
      <c r="F109" s="49" t="str">
        <f t="shared" si="2"/>
        <v>-</v>
      </c>
    </row>
    <row r="110" spans="1:6" ht="12.75">
      <c r="A110" s="51" t="s">
        <v>427</v>
      </c>
      <c r="B110" s="45" t="s">
        <v>212</v>
      </c>
      <c r="C110" s="87" t="s">
        <v>428</v>
      </c>
      <c r="D110" s="47">
        <v>33000</v>
      </c>
      <c r="E110" s="47">
        <v>18092.01</v>
      </c>
      <c r="F110" s="49">
        <f t="shared" si="2"/>
        <v>14907.990000000002</v>
      </c>
    </row>
    <row r="111" spans="1:6" ht="41.25">
      <c r="A111" s="51" t="s">
        <v>429</v>
      </c>
      <c r="B111" s="45" t="s">
        <v>212</v>
      </c>
      <c r="C111" s="87" t="s">
        <v>430</v>
      </c>
      <c r="D111" s="47" t="s">
        <v>257</v>
      </c>
      <c r="E111" s="47">
        <v>18092.01</v>
      </c>
      <c r="F111" s="49" t="str">
        <f t="shared" si="2"/>
        <v>-</v>
      </c>
    </row>
    <row r="112" spans="1:6" ht="12.75">
      <c r="A112" s="51" t="s">
        <v>431</v>
      </c>
      <c r="B112" s="45" t="s">
        <v>212</v>
      </c>
      <c r="C112" s="87" t="s">
        <v>432</v>
      </c>
      <c r="D112" s="47">
        <v>225500</v>
      </c>
      <c r="E112" s="47">
        <v>477124.94</v>
      </c>
      <c r="F112" s="49">
        <f t="shared" si="2"/>
        <v>-251624.94</v>
      </c>
    </row>
    <row r="113" spans="1:6" ht="41.25">
      <c r="A113" s="51" t="s">
        <v>433</v>
      </c>
      <c r="B113" s="45" t="s">
        <v>212</v>
      </c>
      <c r="C113" s="87" t="s">
        <v>434</v>
      </c>
      <c r="D113" s="47" t="s">
        <v>257</v>
      </c>
      <c r="E113" s="47">
        <v>477124.94</v>
      </c>
      <c r="F113" s="49" t="str">
        <f t="shared" si="2"/>
        <v>-</v>
      </c>
    </row>
    <row r="114" spans="1:6" ht="12.75">
      <c r="A114" s="51" t="s">
        <v>435</v>
      </c>
      <c r="B114" s="45" t="s">
        <v>212</v>
      </c>
      <c r="C114" s="87" t="s">
        <v>436</v>
      </c>
      <c r="D114" s="47">
        <v>2460000</v>
      </c>
      <c r="E114" s="47">
        <v>7311</v>
      </c>
      <c r="F114" s="49">
        <f t="shared" si="2"/>
        <v>2452689</v>
      </c>
    </row>
    <row r="115" spans="1:6" ht="30.75">
      <c r="A115" s="51" t="s">
        <v>437</v>
      </c>
      <c r="B115" s="45" t="s">
        <v>212</v>
      </c>
      <c r="C115" s="87" t="s">
        <v>438</v>
      </c>
      <c r="D115" s="47">
        <v>2460000</v>
      </c>
      <c r="E115" s="47">
        <v>7311</v>
      </c>
      <c r="F115" s="49">
        <f t="shared" si="2"/>
        <v>2452689</v>
      </c>
    </row>
    <row r="116" spans="1:6" ht="41.25">
      <c r="A116" s="51" t="s">
        <v>439</v>
      </c>
      <c r="B116" s="45" t="s">
        <v>212</v>
      </c>
      <c r="C116" s="87" t="s">
        <v>440</v>
      </c>
      <c r="D116" s="47">
        <v>2460000</v>
      </c>
      <c r="E116" s="47">
        <v>7311</v>
      </c>
      <c r="F116" s="49">
        <f t="shared" si="2"/>
        <v>2452689</v>
      </c>
    </row>
    <row r="117" spans="1:6" ht="21">
      <c r="A117" s="51" t="s">
        <v>441</v>
      </c>
      <c r="B117" s="45" t="s">
        <v>212</v>
      </c>
      <c r="C117" s="87" t="s">
        <v>442</v>
      </c>
      <c r="D117" s="47">
        <v>1307475</v>
      </c>
      <c r="E117" s="47">
        <v>230155.78</v>
      </c>
      <c r="F117" s="49">
        <f aca="true" t="shared" si="3" ref="F117:F148">IF(OR(D117="-",E117=D117),"-",D117-IF(E117="-",0,E117))</f>
        <v>1077319.22</v>
      </c>
    </row>
    <row r="118" spans="1:6" ht="12.75">
      <c r="A118" s="51" t="s">
        <v>443</v>
      </c>
      <c r="B118" s="45" t="s">
        <v>212</v>
      </c>
      <c r="C118" s="87" t="s">
        <v>444</v>
      </c>
      <c r="D118" s="47">
        <v>11523</v>
      </c>
      <c r="E118" s="47">
        <v>160074.55</v>
      </c>
      <c r="F118" s="49">
        <f t="shared" si="3"/>
        <v>-148551.55</v>
      </c>
    </row>
    <row r="119" spans="1:6" ht="12.75">
      <c r="A119" s="51" t="s">
        <v>445</v>
      </c>
      <c r="B119" s="45" t="s">
        <v>212</v>
      </c>
      <c r="C119" s="87" t="s">
        <v>446</v>
      </c>
      <c r="D119" s="47">
        <v>11523</v>
      </c>
      <c r="E119" s="47">
        <v>160074.55</v>
      </c>
      <c r="F119" s="49">
        <f t="shared" si="3"/>
        <v>-148551.55</v>
      </c>
    </row>
    <row r="120" spans="1:6" ht="21">
      <c r="A120" s="51" t="s">
        <v>447</v>
      </c>
      <c r="B120" s="45" t="s">
        <v>212</v>
      </c>
      <c r="C120" s="87" t="s">
        <v>448</v>
      </c>
      <c r="D120" s="47">
        <v>11523</v>
      </c>
      <c r="E120" s="47">
        <v>160074.55</v>
      </c>
      <c r="F120" s="49">
        <f t="shared" si="3"/>
        <v>-148551.55</v>
      </c>
    </row>
    <row r="121" spans="1:6" ht="12.75">
      <c r="A121" s="51" t="s">
        <v>449</v>
      </c>
      <c r="B121" s="45" t="s">
        <v>212</v>
      </c>
      <c r="C121" s="87" t="s">
        <v>450</v>
      </c>
      <c r="D121" s="47">
        <v>1295952</v>
      </c>
      <c r="E121" s="47">
        <v>70081.23</v>
      </c>
      <c r="F121" s="49">
        <f t="shared" si="3"/>
        <v>1225870.77</v>
      </c>
    </row>
    <row r="122" spans="1:6" ht="12.75">
      <c r="A122" s="51" t="s">
        <v>451</v>
      </c>
      <c r="B122" s="45" t="s">
        <v>212</v>
      </c>
      <c r="C122" s="87" t="s">
        <v>452</v>
      </c>
      <c r="D122" s="47">
        <v>1295952</v>
      </c>
      <c r="E122" s="47">
        <v>70081.23</v>
      </c>
      <c r="F122" s="49">
        <f t="shared" si="3"/>
        <v>1225870.77</v>
      </c>
    </row>
    <row r="123" spans="1:6" ht="21">
      <c r="A123" s="51" t="s">
        <v>453</v>
      </c>
      <c r="B123" s="45" t="s">
        <v>212</v>
      </c>
      <c r="C123" s="87" t="s">
        <v>454</v>
      </c>
      <c r="D123" s="47">
        <v>1295952</v>
      </c>
      <c r="E123" s="47">
        <v>70081.23</v>
      </c>
      <c r="F123" s="49">
        <f t="shared" si="3"/>
        <v>1225870.77</v>
      </c>
    </row>
    <row r="124" spans="1:6" ht="21">
      <c r="A124" s="51" t="s">
        <v>455</v>
      </c>
      <c r="B124" s="45" t="s">
        <v>212</v>
      </c>
      <c r="C124" s="87" t="s">
        <v>456</v>
      </c>
      <c r="D124" s="47">
        <v>9856862</v>
      </c>
      <c r="E124" s="47">
        <v>1882533.43</v>
      </c>
      <c r="F124" s="49">
        <f t="shared" si="3"/>
        <v>7974328.57</v>
      </c>
    </row>
    <row r="125" spans="1:6" ht="61.5">
      <c r="A125" s="107" t="s">
        <v>457</v>
      </c>
      <c r="B125" s="45" t="s">
        <v>212</v>
      </c>
      <c r="C125" s="87" t="s">
        <v>458</v>
      </c>
      <c r="D125" s="47">
        <v>9856862</v>
      </c>
      <c r="E125" s="47">
        <v>1882533.43</v>
      </c>
      <c r="F125" s="49">
        <f t="shared" si="3"/>
        <v>7974328.57</v>
      </c>
    </row>
    <row r="126" spans="1:6" ht="61.5">
      <c r="A126" s="107" t="s">
        <v>459</v>
      </c>
      <c r="B126" s="45" t="s">
        <v>212</v>
      </c>
      <c r="C126" s="87" t="s">
        <v>460</v>
      </c>
      <c r="D126" s="47">
        <v>9856862</v>
      </c>
      <c r="E126" s="47">
        <v>1882533.43</v>
      </c>
      <c r="F126" s="49">
        <f t="shared" si="3"/>
        <v>7974328.57</v>
      </c>
    </row>
    <row r="127" spans="1:6" ht="61.5">
      <c r="A127" s="107" t="s">
        <v>461</v>
      </c>
      <c r="B127" s="45" t="s">
        <v>212</v>
      </c>
      <c r="C127" s="87" t="s">
        <v>462</v>
      </c>
      <c r="D127" s="47">
        <v>9856862</v>
      </c>
      <c r="E127" s="47">
        <v>1882533.43</v>
      </c>
      <c r="F127" s="49">
        <f t="shared" si="3"/>
        <v>7974328.57</v>
      </c>
    </row>
    <row r="128" spans="1:6" ht="12.75">
      <c r="A128" s="51" t="s">
        <v>463</v>
      </c>
      <c r="B128" s="45" t="s">
        <v>212</v>
      </c>
      <c r="C128" s="87" t="s">
        <v>464</v>
      </c>
      <c r="D128" s="47">
        <v>4884683</v>
      </c>
      <c r="E128" s="47">
        <v>466954.75</v>
      </c>
      <c r="F128" s="49">
        <f t="shared" si="3"/>
        <v>4417728.25</v>
      </c>
    </row>
    <row r="129" spans="1:6" ht="21">
      <c r="A129" s="51" t="s">
        <v>465</v>
      </c>
      <c r="B129" s="45" t="s">
        <v>212</v>
      </c>
      <c r="C129" s="87" t="s">
        <v>466</v>
      </c>
      <c r="D129" s="47">
        <v>49500</v>
      </c>
      <c r="E129" s="47">
        <v>3685.35</v>
      </c>
      <c r="F129" s="49">
        <f t="shared" si="3"/>
        <v>45814.65</v>
      </c>
    </row>
    <row r="130" spans="1:6" ht="51">
      <c r="A130" s="107" t="s">
        <v>467</v>
      </c>
      <c r="B130" s="45" t="s">
        <v>212</v>
      </c>
      <c r="C130" s="87" t="s">
        <v>468</v>
      </c>
      <c r="D130" s="47">
        <v>45000</v>
      </c>
      <c r="E130" s="47">
        <v>3535.35</v>
      </c>
      <c r="F130" s="49">
        <f t="shared" si="3"/>
        <v>41464.65</v>
      </c>
    </row>
    <row r="131" spans="1:6" ht="51">
      <c r="A131" s="51" t="s">
        <v>469</v>
      </c>
      <c r="B131" s="45" t="s">
        <v>212</v>
      </c>
      <c r="C131" s="87" t="s">
        <v>470</v>
      </c>
      <c r="D131" s="47" t="s">
        <v>257</v>
      </c>
      <c r="E131" s="47">
        <v>3535.35</v>
      </c>
      <c r="F131" s="49" t="str">
        <f t="shared" si="3"/>
        <v>-</v>
      </c>
    </row>
    <row r="132" spans="1:6" ht="41.25">
      <c r="A132" s="51" t="s">
        <v>471</v>
      </c>
      <c r="B132" s="45" t="s">
        <v>212</v>
      </c>
      <c r="C132" s="87" t="s">
        <v>472</v>
      </c>
      <c r="D132" s="47">
        <v>4500</v>
      </c>
      <c r="E132" s="47">
        <v>150</v>
      </c>
      <c r="F132" s="49">
        <f t="shared" si="3"/>
        <v>4350</v>
      </c>
    </row>
    <row r="133" spans="1:6" ht="72">
      <c r="A133" s="107" t="s">
        <v>473</v>
      </c>
      <c r="B133" s="45" t="s">
        <v>212</v>
      </c>
      <c r="C133" s="87" t="s">
        <v>474</v>
      </c>
      <c r="D133" s="47" t="s">
        <v>257</v>
      </c>
      <c r="E133" s="47">
        <v>150</v>
      </c>
      <c r="F133" s="49" t="str">
        <f t="shared" si="3"/>
        <v>-</v>
      </c>
    </row>
    <row r="134" spans="1:6" ht="41.25">
      <c r="A134" s="51" t="s">
        <v>475</v>
      </c>
      <c r="B134" s="45" t="s">
        <v>212</v>
      </c>
      <c r="C134" s="87" t="s">
        <v>476</v>
      </c>
      <c r="D134" s="47">
        <v>8000</v>
      </c>
      <c r="E134" s="47" t="s">
        <v>257</v>
      </c>
      <c r="F134" s="49">
        <f t="shared" si="3"/>
        <v>8000</v>
      </c>
    </row>
    <row r="135" spans="1:6" ht="30.75">
      <c r="A135" s="51" t="s">
        <v>477</v>
      </c>
      <c r="B135" s="45" t="s">
        <v>212</v>
      </c>
      <c r="C135" s="87" t="s">
        <v>478</v>
      </c>
      <c r="D135" s="47">
        <v>919058</v>
      </c>
      <c r="E135" s="47">
        <v>31396.07</v>
      </c>
      <c r="F135" s="49">
        <f t="shared" si="3"/>
        <v>887661.93</v>
      </c>
    </row>
    <row r="136" spans="1:6" ht="41.25">
      <c r="A136" s="51" t="s">
        <v>479</v>
      </c>
      <c r="B136" s="45" t="s">
        <v>212</v>
      </c>
      <c r="C136" s="87" t="s">
        <v>480</v>
      </c>
      <c r="D136" s="47">
        <v>919058</v>
      </c>
      <c r="E136" s="47">
        <v>31396.07</v>
      </c>
      <c r="F136" s="49">
        <f t="shared" si="3"/>
        <v>887661.93</v>
      </c>
    </row>
    <row r="137" spans="1:6" ht="61.5">
      <c r="A137" s="107" t="s">
        <v>481</v>
      </c>
      <c r="B137" s="45" t="s">
        <v>212</v>
      </c>
      <c r="C137" s="87" t="s">
        <v>482</v>
      </c>
      <c r="D137" s="47" t="s">
        <v>257</v>
      </c>
      <c r="E137" s="47">
        <v>31396.07</v>
      </c>
      <c r="F137" s="49" t="str">
        <f t="shared" si="3"/>
        <v>-</v>
      </c>
    </row>
    <row r="138" spans="1:6" ht="21">
      <c r="A138" s="51" t="s">
        <v>483</v>
      </c>
      <c r="B138" s="45" t="s">
        <v>212</v>
      </c>
      <c r="C138" s="87" t="s">
        <v>484</v>
      </c>
      <c r="D138" s="47">
        <v>108000</v>
      </c>
      <c r="E138" s="47" t="s">
        <v>257</v>
      </c>
      <c r="F138" s="49">
        <f t="shared" si="3"/>
        <v>108000</v>
      </c>
    </row>
    <row r="139" spans="1:6" ht="30.75">
      <c r="A139" s="51" t="s">
        <v>485</v>
      </c>
      <c r="B139" s="45" t="s">
        <v>212</v>
      </c>
      <c r="C139" s="87" t="s">
        <v>486</v>
      </c>
      <c r="D139" s="47">
        <v>108000</v>
      </c>
      <c r="E139" s="47" t="s">
        <v>257</v>
      </c>
      <c r="F139" s="49">
        <f t="shared" si="3"/>
        <v>108000</v>
      </c>
    </row>
    <row r="140" spans="1:6" ht="41.25">
      <c r="A140" s="51" t="s">
        <v>487</v>
      </c>
      <c r="B140" s="45" t="s">
        <v>212</v>
      </c>
      <c r="C140" s="87" t="s">
        <v>488</v>
      </c>
      <c r="D140" s="47">
        <v>108000</v>
      </c>
      <c r="E140" s="47" t="s">
        <v>257</v>
      </c>
      <c r="F140" s="49">
        <f t="shared" si="3"/>
        <v>108000</v>
      </c>
    </row>
    <row r="141" spans="1:6" ht="81.75">
      <c r="A141" s="107" t="s">
        <v>489</v>
      </c>
      <c r="B141" s="45" t="s">
        <v>212</v>
      </c>
      <c r="C141" s="87" t="s">
        <v>490</v>
      </c>
      <c r="D141" s="47">
        <v>39000</v>
      </c>
      <c r="E141" s="47">
        <v>5000</v>
      </c>
      <c r="F141" s="49">
        <f t="shared" si="3"/>
        <v>34000</v>
      </c>
    </row>
    <row r="142" spans="1:6" ht="21">
      <c r="A142" s="51" t="s">
        <v>491</v>
      </c>
      <c r="B142" s="45" t="s">
        <v>212</v>
      </c>
      <c r="C142" s="87" t="s">
        <v>492</v>
      </c>
      <c r="D142" s="47">
        <v>23000</v>
      </c>
      <c r="E142" s="47" t="s">
        <v>257</v>
      </c>
      <c r="F142" s="49">
        <f t="shared" si="3"/>
        <v>23000</v>
      </c>
    </row>
    <row r="143" spans="1:6" ht="21">
      <c r="A143" s="51" t="s">
        <v>493</v>
      </c>
      <c r="B143" s="45" t="s">
        <v>212</v>
      </c>
      <c r="C143" s="87" t="s">
        <v>494</v>
      </c>
      <c r="D143" s="47">
        <v>16000</v>
      </c>
      <c r="E143" s="47">
        <v>5000</v>
      </c>
      <c r="F143" s="49">
        <f t="shared" si="3"/>
        <v>11000</v>
      </c>
    </row>
    <row r="144" spans="1:6" ht="41.25">
      <c r="A144" s="51" t="s">
        <v>495</v>
      </c>
      <c r="B144" s="45" t="s">
        <v>212</v>
      </c>
      <c r="C144" s="87" t="s">
        <v>496</v>
      </c>
      <c r="D144" s="47" t="s">
        <v>257</v>
      </c>
      <c r="E144" s="47">
        <v>5000</v>
      </c>
      <c r="F144" s="49" t="str">
        <f t="shared" si="3"/>
        <v>-</v>
      </c>
    </row>
    <row r="145" spans="1:6" ht="41.25">
      <c r="A145" s="51" t="s">
        <v>497</v>
      </c>
      <c r="B145" s="45" t="s">
        <v>212</v>
      </c>
      <c r="C145" s="87" t="s">
        <v>498</v>
      </c>
      <c r="D145" s="47">
        <v>246000</v>
      </c>
      <c r="E145" s="47">
        <v>3500</v>
      </c>
      <c r="F145" s="49">
        <f t="shared" si="3"/>
        <v>242500</v>
      </c>
    </row>
    <row r="146" spans="1:6" ht="72">
      <c r="A146" s="107" t="s">
        <v>499</v>
      </c>
      <c r="B146" s="45" t="s">
        <v>212</v>
      </c>
      <c r="C146" s="87" t="s">
        <v>500</v>
      </c>
      <c r="D146" s="47" t="s">
        <v>257</v>
      </c>
      <c r="E146" s="47">
        <v>3500</v>
      </c>
      <c r="F146" s="49" t="str">
        <f t="shared" si="3"/>
        <v>-</v>
      </c>
    </row>
    <row r="147" spans="1:6" ht="21">
      <c r="A147" s="51" t="s">
        <v>501</v>
      </c>
      <c r="B147" s="45" t="s">
        <v>212</v>
      </c>
      <c r="C147" s="87" t="s">
        <v>502</v>
      </c>
      <c r="D147" s="47">
        <v>163000</v>
      </c>
      <c r="E147" s="47">
        <v>3550</v>
      </c>
      <c r="F147" s="49">
        <f t="shared" si="3"/>
        <v>159450</v>
      </c>
    </row>
    <row r="148" spans="1:6" ht="21">
      <c r="A148" s="51" t="s">
        <v>503</v>
      </c>
      <c r="B148" s="45" t="s">
        <v>212</v>
      </c>
      <c r="C148" s="87" t="s">
        <v>504</v>
      </c>
      <c r="D148" s="47">
        <v>163000</v>
      </c>
      <c r="E148" s="47">
        <v>3550</v>
      </c>
      <c r="F148" s="49">
        <f t="shared" si="3"/>
        <v>159450</v>
      </c>
    </row>
    <row r="149" spans="1:6" ht="41.25">
      <c r="A149" s="51" t="s">
        <v>505</v>
      </c>
      <c r="B149" s="45" t="s">
        <v>212</v>
      </c>
      <c r="C149" s="87" t="s">
        <v>506</v>
      </c>
      <c r="D149" s="47" t="s">
        <v>257</v>
      </c>
      <c r="E149" s="47">
        <v>3550</v>
      </c>
      <c r="F149" s="49" t="str">
        <f aca="true" t="shared" si="4" ref="F149:F180">IF(OR(D149="-",E149=D149),"-",D149-IF(E149="-",0,E149))</f>
        <v>-</v>
      </c>
    </row>
    <row r="150" spans="1:6" ht="41.25">
      <c r="A150" s="51" t="s">
        <v>507</v>
      </c>
      <c r="B150" s="45" t="s">
        <v>212</v>
      </c>
      <c r="C150" s="87" t="s">
        <v>508</v>
      </c>
      <c r="D150" s="47">
        <v>32000</v>
      </c>
      <c r="E150" s="47">
        <v>40000</v>
      </c>
      <c r="F150" s="49">
        <f t="shared" si="4"/>
        <v>-8000</v>
      </c>
    </row>
    <row r="151" spans="1:6" ht="51">
      <c r="A151" s="51" t="s">
        <v>509</v>
      </c>
      <c r="B151" s="45" t="s">
        <v>212</v>
      </c>
      <c r="C151" s="87" t="s">
        <v>510</v>
      </c>
      <c r="D151" s="47">
        <v>32000</v>
      </c>
      <c r="E151" s="47">
        <v>40000</v>
      </c>
      <c r="F151" s="49">
        <f t="shared" si="4"/>
        <v>-8000</v>
      </c>
    </row>
    <row r="152" spans="1:6" ht="21">
      <c r="A152" s="51" t="s">
        <v>511</v>
      </c>
      <c r="B152" s="45" t="s">
        <v>212</v>
      </c>
      <c r="C152" s="87" t="s">
        <v>512</v>
      </c>
      <c r="D152" s="47" t="s">
        <v>257</v>
      </c>
      <c r="E152" s="47">
        <v>2314</v>
      </c>
      <c r="F152" s="49" t="str">
        <f t="shared" si="4"/>
        <v>-</v>
      </c>
    </row>
    <row r="153" spans="1:6" ht="30.75">
      <c r="A153" s="51" t="s">
        <v>513</v>
      </c>
      <c r="B153" s="45" t="s">
        <v>212</v>
      </c>
      <c r="C153" s="87" t="s">
        <v>514</v>
      </c>
      <c r="D153" s="47" t="s">
        <v>257</v>
      </c>
      <c r="E153" s="47">
        <v>2314</v>
      </c>
      <c r="F153" s="49" t="str">
        <f t="shared" si="4"/>
        <v>-</v>
      </c>
    </row>
    <row r="154" spans="1:6" ht="51">
      <c r="A154" s="51" t="s">
        <v>515</v>
      </c>
      <c r="B154" s="45" t="s">
        <v>212</v>
      </c>
      <c r="C154" s="87" t="s">
        <v>516</v>
      </c>
      <c r="D154" s="47" t="s">
        <v>257</v>
      </c>
      <c r="E154" s="47">
        <v>2314</v>
      </c>
      <c r="F154" s="49" t="str">
        <f t="shared" si="4"/>
        <v>-</v>
      </c>
    </row>
    <row r="155" spans="1:6" ht="51">
      <c r="A155" s="51" t="s">
        <v>517</v>
      </c>
      <c r="B155" s="45" t="s">
        <v>212</v>
      </c>
      <c r="C155" s="87" t="s">
        <v>518</v>
      </c>
      <c r="D155" s="47">
        <v>1222000</v>
      </c>
      <c r="E155" s="47">
        <v>216425.99</v>
      </c>
      <c r="F155" s="49">
        <f t="shared" si="4"/>
        <v>1005574.01</v>
      </c>
    </row>
    <row r="156" spans="1:6" ht="81.75">
      <c r="A156" s="107" t="s">
        <v>519</v>
      </c>
      <c r="B156" s="45" t="s">
        <v>212</v>
      </c>
      <c r="C156" s="87" t="s">
        <v>520</v>
      </c>
      <c r="D156" s="47" t="s">
        <v>257</v>
      </c>
      <c r="E156" s="47">
        <v>216425.99</v>
      </c>
      <c r="F156" s="49" t="str">
        <f t="shared" si="4"/>
        <v>-</v>
      </c>
    </row>
    <row r="157" spans="1:6" ht="21">
      <c r="A157" s="51" t="s">
        <v>521</v>
      </c>
      <c r="B157" s="45" t="s">
        <v>212</v>
      </c>
      <c r="C157" s="87" t="s">
        <v>522</v>
      </c>
      <c r="D157" s="47">
        <v>2098125</v>
      </c>
      <c r="E157" s="47">
        <v>161083.34</v>
      </c>
      <c r="F157" s="49">
        <f t="shared" si="4"/>
        <v>1937041.66</v>
      </c>
    </row>
    <row r="158" spans="1:6" ht="30.75">
      <c r="A158" s="51" t="s">
        <v>523</v>
      </c>
      <c r="B158" s="45" t="s">
        <v>212</v>
      </c>
      <c r="C158" s="87" t="s">
        <v>524</v>
      </c>
      <c r="D158" s="47">
        <v>2098125</v>
      </c>
      <c r="E158" s="47">
        <v>161083.34</v>
      </c>
      <c r="F158" s="49">
        <f t="shared" si="4"/>
        <v>1937041.66</v>
      </c>
    </row>
    <row r="159" spans="1:6" ht="51">
      <c r="A159" s="51" t="s">
        <v>525</v>
      </c>
      <c r="B159" s="45" t="s">
        <v>212</v>
      </c>
      <c r="C159" s="87" t="s">
        <v>526</v>
      </c>
      <c r="D159" s="47" t="s">
        <v>257</v>
      </c>
      <c r="E159" s="47">
        <v>2100</v>
      </c>
      <c r="F159" s="49" t="str">
        <f t="shared" si="4"/>
        <v>-</v>
      </c>
    </row>
    <row r="160" spans="1:6" ht="41.25">
      <c r="A160" s="51" t="s">
        <v>527</v>
      </c>
      <c r="B160" s="45" t="s">
        <v>212</v>
      </c>
      <c r="C160" s="87" t="s">
        <v>528</v>
      </c>
      <c r="D160" s="47" t="s">
        <v>257</v>
      </c>
      <c r="E160" s="47">
        <v>11222.5</v>
      </c>
      <c r="F160" s="49" t="str">
        <f t="shared" si="4"/>
        <v>-</v>
      </c>
    </row>
    <row r="161" spans="1:6" ht="51">
      <c r="A161" s="51" t="s">
        <v>529</v>
      </c>
      <c r="B161" s="45" t="s">
        <v>212</v>
      </c>
      <c r="C161" s="87" t="s">
        <v>530</v>
      </c>
      <c r="D161" s="47" t="s">
        <v>257</v>
      </c>
      <c r="E161" s="47">
        <v>147760.84</v>
      </c>
      <c r="F161" s="49" t="str">
        <f t="shared" si="4"/>
        <v>-</v>
      </c>
    </row>
    <row r="162" spans="1:6" ht="12.75">
      <c r="A162" s="51" t="s">
        <v>531</v>
      </c>
      <c r="B162" s="45" t="s">
        <v>212</v>
      </c>
      <c r="C162" s="87" t="s">
        <v>532</v>
      </c>
      <c r="D162" s="47" t="s">
        <v>257</v>
      </c>
      <c r="E162" s="47">
        <v>-5154</v>
      </c>
      <c r="F162" s="49" t="str">
        <f t="shared" si="4"/>
        <v>-</v>
      </c>
    </row>
    <row r="163" spans="1:6" ht="12.75">
      <c r="A163" s="51" t="s">
        <v>533</v>
      </c>
      <c r="B163" s="45" t="s">
        <v>212</v>
      </c>
      <c r="C163" s="87" t="s">
        <v>534</v>
      </c>
      <c r="D163" s="47" t="s">
        <v>257</v>
      </c>
      <c r="E163" s="47">
        <v>-5154</v>
      </c>
      <c r="F163" s="49" t="str">
        <f t="shared" si="4"/>
        <v>-</v>
      </c>
    </row>
    <row r="164" spans="1:6" ht="21">
      <c r="A164" s="51" t="s">
        <v>535</v>
      </c>
      <c r="B164" s="45" t="s">
        <v>212</v>
      </c>
      <c r="C164" s="87" t="s">
        <v>536</v>
      </c>
      <c r="D164" s="47" t="s">
        <v>257</v>
      </c>
      <c r="E164" s="47">
        <v>-5154</v>
      </c>
      <c r="F164" s="49" t="str">
        <f t="shared" si="4"/>
        <v>-</v>
      </c>
    </row>
    <row r="165" spans="1:6" ht="12.75">
      <c r="A165" s="51" t="s">
        <v>537</v>
      </c>
      <c r="B165" s="45" t="s">
        <v>212</v>
      </c>
      <c r="C165" s="87" t="s">
        <v>538</v>
      </c>
      <c r="D165" s="47">
        <v>1664180306</v>
      </c>
      <c r="E165" s="47">
        <v>214112324.56</v>
      </c>
      <c r="F165" s="49">
        <f t="shared" si="4"/>
        <v>1450067981.44</v>
      </c>
    </row>
    <row r="166" spans="1:6" ht="21">
      <c r="A166" s="51" t="s">
        <v>539</v>
      </c>
      <c r="B166" s="45" t="s">
        <v>212</v>
      </c>
      <c r="C166" s="87" t="s">
        <v>540</v>
      </c>
      <c r="D166" s="47">
        <v>1664180306</v>
      </c>
      <c r="E166" s="47">
        <v>220738395.7</v>
      </c>
      <c r="F166" s="49">
        <f t="shared" si="4"/>
        <v>1443441910.3</v>
      </c>
    </row>
    <row r="167" spans="1:6" ht="21">
      <c r="A167" s="51" t="s">
        <v>541</v>
      </c>
      <c r="B167" s="45" t="s">
        <v>212</v>
      </c>
      <c r="C167" s="87" t="s">
        <v>542</v>
      </c>
      <c r="D167" s="47">
        <v>635077006</v>
      </c>
      <c r="E167" s="47">
        <v>99513006</v>
      </c>
      <c r="F167" s="49">
        <f t="shared" si="4"/>
        <v>535564000</v>
      </c>
    </row>
    <row r="168" spans="1:6" ht="12.75">
      <c r="A168" s="51" t="s">
        <v>543</v>
      </c>
      <c r="B168" s="45" t="s">
        <v>212</v>
      </c>
      <c r="C168" s="87" t="s">
        <v>544</v>
      </c>
      <c r="D168" s="47">
        <v>24946000</v>
      </c>
      <c r="E168" s="47">
        <v>1550000</v>
      </c>
      <c r="F168" s="49">
        <f t="shared" si="4"/>
        <v>23396000</v>
      </c>
    </row>
    <row r="169" spans="1:6" ht="21">
      <c r="A169" s="51" t="s">
        <v>545</v>
      </c>
      <c r="B169" s="45" t="s">
        <v>212</v>
      </c>
      <c r="C169" s="87" t="s">
        <v>546</v>
      </c>
      <c r="D169" s="47">
        <v>24946000</v>
      </c>
      <c r="E169" s="47">
        <v>1550000</v>
      </c>
      <c r="F169" s="49">
        <f t="shared" si="4"/>
        <v>23396000</v>
      </c>
    </row>
    <row r="170" spans="1:6" ht="21">
      <c r="A170" s="51" t="s">
        <v>547</v>
      </c>
      <c r="B170" s="45" t="s">
        <v>212</v>
      </c>
      <c r="C170" s="87" t="s">
        <v>548</v>
      </c>
      <c r="D170" s="47">
        <v>407006</v>
      </c>
      <c r="E170" s="47">
        <v>407006</v>
      </c>
      <c r="F170" s="49" t="str">
        <f t="shared" si="4"/>
        <v>-</v>
      </c>
    </row>
    <row r="171" spans="1:6" ht="21">
      <c r="A171" s="51" t="s">
        <v>549</v>
      </c>
      <c r="B171" s="45" t="s">
        <v>212</v>
      </c>
      <c r="C171" s="87" t="s">
        <v>550</v>
      </c>
      <c r="D171" s="47">
        <v>407006</v>
      </c>
      <c r="E171" s="47">
        <v>407006</v>
      </c>
      <c r="F171" s="49" t="str">
        <f t="shared" si="4"/>
        <v>-</v>
      </c>
    </row>
    <row r="172" spans="1:6" ht="30.75">
      <c r="A172" s="51" t="s">
        <v>551</v>
      </c>
      <c r="B172" s="45" t="s">
        <v>212</v>
      </c>
      <c r="C172" s="87" t="s">
        <v>552</v>
      </c>
      <c r="D172" s="47">
        <v>609724000</v>
      </c>
      <c r="E172" s="47">
        <v>97556000</v>
      </c>
      <c r="F172" s="49">
        <f t="shared" si="4"/>
        <v>512168000</v>
      </c>
    </row>
    <row r="173" spans="1:6" ht="30.75">
      <c r="A173" s="51" t="s">
        <v>553</v>
      </c>
      <c r="B173" s="45" t="s">
        <v>212</v>
      </c>
      <c r="C173" s="87" t="s">
        <v>554</v>
      </c>
      <c r="D173" s="47">
        <v>609724000</v>
      </c>
      <c r="E173" s="47">
        <v>97556000</v>
      </c>
      <c r="F173" s="49">
        <f t="shared" si="4"/>
        <v>512168000</v>
      </c>
    </row>
    <row r="174" spans="1:6" ht="21">
      <c r="A174" s="51" t="s">
        <v>555</v>
      </c>
      <c r="B174" s="45" t="s">
        <v>212</v>
      </c>
      <c r="C174" s="87" t="s">
        <v>556</v>
      </c>
      <c r="D174" s="47">
        <v>216787600</v>
      </c>
      <c r="E174" s="47">
        <v>7206246.72</v>
      </c>
      <c r="F174" s="49">
        <f t="shared" si="4"/>
        <v>209581353.28</v>
      </c>
    </row>
    <row r="175" spans="1:6" ht="12.75">
      <c r="A175" s="51" t="s">
        <v>557</v>
      </c>
      <c r="B175" s="45" t="s">
        <v>212</v>
      </c>
      <c r="C175" s="87" t="s">
        <v>558</v>
      </c>
      <c r="D175" s="47">
        <v>216787600</v>
      </c>
      <c r="E175" s="47">
        <v>7206246.72</v>
      </c>
      <c r="F175" s="49">
        <f t="shared" si="4"/>
        <v>209581353.28</v>
      </c>
    </row>
    <row r="176" spans="1:6" ht="12.75">
      <c r="A176" s="51" t="s">
        <v>559</v>
      </c>
      <c r="B176" s="45" t="s">
        <v>212</v>
      </c>
      <c r="C176" s="87" t="s">
        <v>560</v>
      </c>
      <c r="D176" s="47">
        <v>216787600</v>
      </c>
      <c r="E176" s="47">
        <v>7206246.72</v>
      </c>
      <c r="F176" s="49">
        <f t="shared" si="4"/>
        <v>209581353.28</v>
      </c>
    </row>
    <row r="177" spans="1:6" ht="21">
      <c r="A177" s="51" t="s">
        <v>561</v>
      </c>
      <c r="B177" s="45" t="s">
        <v>212</v>
      </c>
      <c r="C177" s="87" t="s">
        <v>562</v>
      </c>
      <c r="D177" s="47">
        <v>812298600</v>
      </c>
      <c r="E177" s="47">
        <v>114019142.98</v>
      </c>
      <c r="F177" s="49">
        <f t="shared" si="4"/>
        <v>698279457.02</v>
      </c>
    </row>
    <row r="178" spans="1:6" ht="21">
      <c r="A178" s="51" t="s">
        <v>563</v>
      </c>
      <c r="B178" s="45" t="s">
        <v>212</v>
      </c>
      <c r="C178" s="87" t="s">
        <v>564</v>
      </c>
      <c r="D178" s="47">
        <v>56574000</v>
      </c>
      <c r="E178" s="47">
        <v>13005248.53</v>
      </c>
      <c r="F178" s="49">
        <f t="shared" si="4"/>
        <v>43568751.47</v>
      </c>
    </row>
    <row r="179" spans="1:6" ht="21">
      <c r="A179" s="51" t="s">
        <v>565</v>
      </c>
      <c r="B179" s="45" t="s">
        <v>212</v>
      </c>
      <c r="C179" s="87" t="s">
        <v>566</v>
      </c>
      <c r="D179" s="47">
        <v>56574000</v>
      </c>
      <c r="E179" s="47">
        <v>13005248.53</v>
      </c>
      <c r="F179" s="49">
        <f t="shared" si="4"/>
        <v>43568751.47</v>
      </c>
    </row>
    <row r="180" spans="1:6" ht="21">
      <c r="A180" s="51" t="s">
        <v>567</v>
      </c>
      <c r="B180" s="45" t="s">
        <v>212</v>
      </c>
      <c r="C180" s="87" t="s">
        <v>568</v>
      </c>
      <c r="D180" s="47">
        <v>2069600</v>
      </c>
      <c r="E180" s="47">
        <v>521600</v>
      </c>
      <c r="F180" s="49">
        <f t="shared" si="4"/>
        <v>1548000</v>
      </c>
    </row>
    <row r="181" spans="1:6" ht="21">
      <c r="A181" s="51" t="s">
        <v>569</v>
      </c>
      <c r="B181" s="45" t="s">
        <v>212</v>
      </c>
      <c r="C181" s="87" t="s">
        <v>570</v>
      </c>
      <c r="D181" s="47">
        <v>2069600</v>
      </c>
      <c r="E181" s="47">
        <v>521600</v>
      </c>
      <c r="F181" s="49">
        <f aca="true" t="shared" si="5" ref="F181:F208">IF(OR(D181="-",E181=D181),"-",D181-IF(E181="-",0,E181))</f>
        <v>1548000</v>
      </c>
    </row>
    <row r="182" spans="1:6" ht="41.25">
      <c r="A182" s="51" t="s">
        <v>571</v>
      </c>
      <c r="B182" s="45" t="s">
        <v>212</v>
      </c>
      <c r="C182" s="87" t="s">
        <v>572</v>
      </c>
      <c r="D182" s="47">
        <v>3808300</v>
      </c>
      <c r="E182" s="47">
        <v>3164759.93</v>
      </c>
      <c r="F182" s="49">
        <f t="shared" si="5"/>
        <v>643540.0699999998</v>
      </c>
    </row>
    <row r="183" spans="1:6" ht="41.25">
      <c r="A183" s="51" t="s">
        <v>573</v>
      </c>
      <c r="B183" s="45" t="s">
        <v>212</v>
      </c>
      <c r="C183" s="87" t="s">
        <v>574</v>
      </c>
      <c r="D183" s="47">
        <v>3808300</v>
      </c>
      <c r="E183" s="47">
        <v>3164759.93</v>
      </c>
      <c r="F183" s="49">
        <f t="shared" si="5"/>
        <v>643540.0699999998</v>
      </c>
    </row>
    <row r="184" spans="1:6" ht="30.75">
      <c r="A184" s="51" t="s">
        <v>575</v>
      </c>
      <c r="B184" s="45" t="s">
        <v>212</v>
      </c>
      <c r="C184" s="87" t="s">
        <v>576</v>
      </c>
      <c r="D184" s="47">
        <v>4400</v>
      </c>
      <c r="E184" s="47" t="s">
        <v>257</v>
      </c>
      <c r="F184" s="49">
        <f t="shared" si="5"/>
        <v>4400</v>
      </c>
    </row>
    <row r="185" spans="1:6" ht="41.25">
      <c r="A185" s="51" t="s">
        <v>577</v>
      </c>
      <c r="B185" s="45" t="s">
        <v>212</v>
      </c>
      <c r="C185" s="87" t="s">
        <v>578</v>
      </c>
      <c r="D185" s="47">
        <v>4400</v>
      </c>
      <c r="E185" s="47" t="s">
        <v>257</v>
      </c>
      <c r="F185" s="49">
        <f t="shared" si="5"/>
        <v>4400</v>
      </c>
    </row>
    <row r="186" spans="1:6" ht="41.25">
      <c r="A186" s="51" t="s">
        <v>579</v>
      </c>
      <c r="B186" s="45" t="s">
        <v>212</v>
      </c>
      <c r="C186" s="87" t="s">
        <v>580</v>
      </c>
      <c r="D186" s="47">
        <v>3000</v>
      </c>
      <c r="E186" s="47" t="s">
        <v>257</v>
      </c>
      <c r="F186" s="49">
        <f t="shared" si="5"/>
        <v>3000</v>
      </c>
    </row>
    <row r="187" spans="1:6" ht="41.25">
      <c r="A187" s="51" t="s">
        <v>581</v>
      </c>
      <c r="B187" s="45" t="s">
        <v>212</v>
      </c>
      <c r="C187" s="87" t="s">
        <v>582</v>
      </c>
      <c r="D187" s="47">
        <v>3000</v>
      </c>
      <c r="E187" s="47" t="s">
        <v>257</v>
      </c>
      <c r="F187" s="49">
        <f t="shared" si="5"/>
        <v>3000</v>
      </c>
    </row>
    <row r="188" spans="1:6" ht="41.25">
      <c r="A188" s="51" t="s">
        <v>583</v>
      </c>
      <c r="B188" s="45" t="s">
        <v>212</v>
      </c>
      <c r="C188" s="87" t="s">
        <v>584</v>
      </c>
      <c r="D188" s="47">
        <v>1171700</v>
      </c>
      <c r="E188" s="47">
        <v>200730.86</v>
      </c>
      <c r="F188" s="49">
        <f t="shared" si="5"/>
        <v>970969.14</v>
      </c>
    </row>
    <row r="189" spans="1:6" ht="30.75">
      <c r="A189" s="51" t="s">
        <v>585</v>
      </c>
      <c r="B189" s="45" t="s">
        <v>212</v>
      </c>
      <c r="C189" s="87" t="s">
        <v>586</v>
      </c>
      <c r="D189" s="47">
        <v>1171700</v>
      </c>
      <c r="E189" s="47">
        <v>200730.86</v>
      </c>
      <c r="F189" s="49">
        <f t="shared" si="5"/>
        <v>970969.14</v>
      </c>
    </row>
    <row r="190" spans="1:6" ht="30.75">
      <c r="A190" s="51" t="s">
        <v>587</v>
      </c>
      <c r="B190" s="45" t="s">
        <v>212</v>
      </c>
      <c r="C190" s="87" t="s">
        <v>588</v>
      </c>
      <c r="D190" s="47">
        <v>5408200</v>
      </c>
      <c r="E190" s="47">
        <v>1296844</v>
      </c>
      <c r="F190" s="49">
        <f t="shared" si="5"/>
        <v>4111356</v>
      </c>
    </row>
    <row r="191" spans="1:6" ht="30.75">
      <c r="A191" s="51" t="s">
        <v>589</v>
      </c>
      <c r="B191" s="45" t="s">
        <v>212</v>
      </c>
      <c r="C191" s="87" t="s">
        <v>590</v>
      </c>
      <c r="D191" s="47">
        <v>5408200</v>
      </c>
      <c r="E191" s="47">
        <v>1296844</v>
      </c>
      <c r="F191" s="49">
        <f t="shared" si="5"/>
        <v>4111356</v>
      </c>
    </row>
    <row r="192" spans="1:6" ht="21">
      <c r="A192" s="51" t="s">
        <v>591</v>
      </c>
      <c r="B192" s="45" t="s">
        <v>212</v>
      </c>
      <c r="C192" s="87" t="s">
        <v>592</v>
      </c>
      <c r="D192" s="47">
        <v>702912800</v>
      </c>
      <c r="E192" s="47">
        <v>89797928.11</v>
      </c>
      <c r="F192" s="49">
        <f t="shared" si="5"/>
        <v>613114871.89</v>
      </c>
    </row>
    <row r="193" spans="1:6" ht="21">
      <c r="A193" s="51" t="s">
        <v>593</v>
      </c>
      <c r="B193" s="45" t="s">
        <v>212</v>
      </c>
      <c r="C193" s="87" t="s">
        <v>594</v>
      </c>
      <c r="D193" s="47">
        <v>702912800</v>
      </c>
      <c r="E193" s="47">
        <v>89797928.11</v>
      </c>
      <c r="F193" s="49">
        <f t="shared" si="5"/>
        <v>613114871.89</v>
      </c>
    </row>
    <row r="194" spans="1:6" ht="30.75">
      <c r="A194" s="51" t="s">
        <v>595</v>
      </c>
      <c r="B194" s="45" t="s">
        <v>212</v>
      </c>
      <c r="C194" s="87" t="s">
        <v>596</v>
      </c>
      <c r="D194" s="47">
        <v>8245000</v>
      </c>
      <c r="E194" s="47">
        <v>1515394.57</v>
      </c>
      <c r="F194" s="49">
        <f t="shared" si="5"/>
        <v>6729605.43</v>
      </c>
    </row>
    <row r="195" spans="1:6" ht="30.75">
      <c r="A195" s="51" t="s">
        <v>597</v>
      </c>
      <c r="B195" s="45" t="s">
        <v>212</v>
      </c>
      <c r="C195" s="87" t="s">
        <v>598</v>
      </c>
      <c r="D195" s="47">
        <v>8245000</v>
      </c>
      <c r="E195" s="47">
        <v>1515394.57</v>
      </c>
      <c r="F195" s="49">
        <f t="shared" si="5"/>
        <v>6729605.43</v>
      </c>
    </row>
    <row r="196" spans="1:6" ht="51">
      <c r="A196" s="51" t="s">
        <v>599</v>
      </c>
      <c r="B196" s="45" t="s">
        <v>212</v>
      </c>
      <c r="C196" s="87" t="s">
        <v>600</v>
      </c>
      <c r="D196" s="47">
        <v>13493200</v>
      </c>
      <c r="E196" s="47">
        <v>2224433.3</v>
      </c>
      <c r="F196" s="49">
        <f t="shared" si="5"/>
        <v>11268766.7</v>
      </c>
    </row>
    <row r="197" spans="1:6" ht="51">
      <c r="A197" s="51" t="s">
        <v>601</v>
      </c>
      <c r="B197" s="45" t="s">
        <v>212</v>
      </c>
      <c r="C197" s="87" t="s">
        <v>602</v>
      </c>
      <c r="D197" s="47">
        <v>13493200</v>
      </c>
      <c r="E197" s="47">
        <v>2224433.3</v>
      </c>
      <c r="F197" s="49">
        <f t="shared" si="5"/>
        <v>11268766.7</v>
      </c>
    </row>
    <row r="198" spans="1:6" ht="41.25">
      <c r="A198" s="51" t="s">
        <v>603</v>
      </c>
      <c r="B198" s="45" t="s">
        <v>212</v>
      </c>
      <c r="C198" s="87" t="s">
        <v>604</v>
      </c>
      <c r="D198" s="47">
        <v>2893200</v>
      </c>
      <c r="E198" s="47" t="s">
        <v>257</v>
      </c>
      <c r="F198" s="49">
        <f t="shared" si="5"/>
        <v>2893200</v>
      </c>
    </row>
    <row r="199" spans="1:6" ht="41.25">
      <c r="A199" s="51" t="s">
        <v>605</v>
      </c>
      <c r="B199" s="45" t="s">
        <v>212</v>
      </c>
      <c r="C199" s="87" t="s">
        <v>606</v>
      </c>
      <c r="D199" s="47">
        <v>2893200</v>
      </c>
      <c r="E199" s="47" t="s">
        <v>257</v>
      </c>
      <c r="F199" s="49">
        <f t="shared" si="5"/>
        <v>2893200</v>
      </c>
    </row>
    <row r="200" spans="1:6" ht="61.5">
      <c r="A200" s="107" t="s">
        <v>607</v>
      </c>
      <c r="B200" s="45" t="s">
        <v>212</v>
      </c>
      <c r="C200" s="87" t="s">
        <v>608</v>
      </c>
      <c r="D200" s="47">
        <v>13014900</v>
      </c>
      <c r="E200" s="47">
        <v>1889159.38</v>
      </c>
      <c r="F200" s="49">
        <f t="shared" si="5"/>
        <v>11125740.620000001</v>
      </c>
    </row>
    <row r="201" spans="1:6" ht="72">
      <c r="A201" s="107" t="s">
        <v>609</v>
      </c>
      <c r="B201" s="45" t="s">
        <v>212</v>
      </c>
      <c r="C201" s="87" t="s">
        <v>610</v>
      </c>
      <c r="D201" s="47">
        <v>13014900</v>
      </c>
      <c r="E201" s="47">
        <v>1889159.38</v>
      </c>
      <c r="F201" s="49">
        <f t="shared" si="5"/>
        <v>11125740.620000001</v>
      </c>
    </row>
    <row r="202" spans="1:6" ht="41.25">
      <c r="A202" s="51" t="s">
        <v>611</v>
      </c>
      <c r="B202" s="45" t="s">
        <v>212</v>
      </c>
      <c r="C202" s="87" t="s">
        <v>612</v>
      </c>
      <c r="D202" s="47">
        <v>2700300</v>
      </c>
      <c r="E202" s="47">
        <v>403044.3</v>
      </c>
      <c r="F202" s="49">
        <f t="shared" si="5"/>
        <v>2297255.7</v>
      </c>
    </row>
    <row r="203" spans="1:6" ht="41.25">
      <c r="A203" s="51" t="s">
        <v>613</v>
      </c>
      <c r="B203" s="45" t="s">
        <v>212</v>
      </c>
      <c r="C203" s="87" t="s">
        <v>614</v>
      </c>
      <c r="D203" s="47">
        <v>2700300</v>
      </c>
      <c r="E203" s="47">
        <v>403044.3</v>
      </c>
      <c r="F203" s="49">
        <f t="shared" si="5"/>
        <v>2297255.7</v>
      </c>
    </row>
    <row r="204" spans="1:6" ht="12.75">
      <c r="A204" s="51" t="s">
        <v>615</v>
      </c>
      <c r="B204" s="45" t="s">
        <v>212</v>
      </c>
      <c r="C204" s="87" t="s">
        <v>616</v>
      </c>
      <c r="D204" s="47">
        <v>17100</v>
      </c>
      <c r="E204" s="47" t="s">
        <v>257</v>
      </c>
      <c r="F204" s="49">
        <f t="shared" si="5"/>
        <v>17100</v>
      </c>
    </row>
    <row r="205" spans="1:6" ht="41.25">
      <c r="A205" s="51" t="s">
        <v>617</v>
      </c>
      <c r="B205" s="45" t="s">
        <v>212</v>
      </c>
      <c r="C205" s="87" t="s">
        <v>618</v>
      </c>
      <c r="D205" s="47">
        <v>17100</v>
      </c>
      <c r="E205" s="47" t="s">
        <v>257</v>
      </c>
      <c r="F205" s="49">
        <f t="shared" si="5"/>
        <v>17100</v>
      </c>
    </row>
    <row r="206" spans="1:6" ht="30.75">
      <c r="A206" s="51" t="s">
        <v>619</v>
      </c>
      <c r="B206" s="45" t="s">
        <v>212</v>
      </c>
      <c r="C206" s="87" t="s">
        <v>620</v>
      </c>
      <c r="D206" s="47">
        <v>17100</v>
      </c>
      <c r="E206" s="47" t="s">
        <v>257</v>
      </c>
      <c r="F206" s="49">
        <f t="shared" si="5"/>
        <v>17100</v>
      </c>
    </row>
    <row r="207" spans="1:6" ht="30.75">
      <c r="A207" s="51" t="s">
        <v>621</v>
      </c>
      <c r="B207" s="45" t="s">
        <v>212</v>
      </c>
      <c r="C207" s="87" t="s">
        <v>622</v>
      </c>
      <c r="D207" s="47" t="s">
        <v>257</v>
      </c>
      <c r="E207" s="47">
        <v>-6626071.14</v>
      </c>
      <c r="F207" s="49" t="str">
        <f t="shared" si="5"/>
        <v>-</v>
      </c>
    </row>
    <row r="208" spans="1:6" ht="31.5" thickBot="1">
      <c r="A208" s="51" t="s">
        <v>623</v>
      </c>
      <c r="B208" s="45" t="s">
        <v>212</v>
      </c>
      <c r="C208" s="87" t="s">
        <v>624</v>
      </c>
      <c r="D208" s="47" t="s">
        <v>257</v>
      </c>
      <c r="E208" s="47">
        <v>-6626071.14</v>
      </c>
      <c r="F208" s="49" t="str">
        <f t="shared" si="5"/>
        <v>-</v>
      </c>
    </row>
    <row r="209" spans="1:6" ht="12.75" customHeight="1">
      <c r="A209" s="52"/>
      <c r="B209" s="53"/>
      <c r="C209" s="53"/>
      <c r="D209" s="24"/>
      <c r="E209" s="24"/>
      <c r="F209" s="24"/>
    </row>
  </sheetData>
  <sheetProtection/>
  <mergeCells count="12">
    <mergeCell ref="C11:C17"/>
    <mergeCell ref="D11:D17"/>
    <mergeCell ref="E11:E17"/>
    <mergeCell ref="F11:F17"/>
    <mergeCell ref="A1:D1"/>
    <mergeCell ref="A4:D4"/>
    <mergeCell ref="A2:D2"/>
    <mergeCell ref="B6:D6"/>
    <mergeCell ref="A10:D10"/>
    <mergeCell ref="B7:D7"/>
    <mergeCell ref="A11:A17"/>
    <mergeCell ref="B11:B17"/>
  </mergeCells>
  <conditionalFormatting sqref="F19:F208">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73"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94"/>
  <sheetViews>
    <sheetView showGridLines="0" workbookViewId="0" topLeftCell="A1">
      <selection activeCell="A1" sqref="A1"/>
    </sheetView>
  </sheetViews>
  <sheetFormatPr defaultColWidth="9.00390625" defaultRowHeight="12.75"/>
  <cols>
    <col min="1" max="1" width="45.625" style="0" customWidth="1"/>
    <col min="2" max="2" width="4.375" style="0" customWidth="1"/>
    <col min="3" max="3" width="24.625" style="0" customWidth="1"/>
    <col min="4" max="4" width="18.875" style="0" customWidth="1"/>
    <col min="5" max="6" width="18.625" style="0" customWidth="1"/>
  </cols>
  <sheetData>
    <row r="1" ht="12.75" customHeight="1"/>
    <row r="2" spans="1:6" ht="13.5" customHeight="1">
      <c r="A2" s="118" t="s">
        <v>223</v>
      </c>
      <c r="B2" s="118"/>
      <c r="C2" s="118"/>
      <c r="D2" s="118"/>
      <c r="E2" s="25"/>
      <c r="F2" s="5" t="s">
        <v>220</v>
      </c>
    </row>
    <row r="3" spans="1:6" ht="13.5" customHeight="1" thickBot="1">
      <c r="A3" s="13"/>
      <c r="B3" s="13"/>
      <c r="C3" s="15"/>
      <c r="D3" s="14"/>
      <c r="E3" s="14"/>
      <c r="F3" s="14"/>
    </row>
    <row r="4" spans="1:6" ht="9.75" customHeight="1">
      <c r="A4" s="128" t="s">
        <v>206</v>
      </c>
      <c r="B4" s="123" t="s">
        <v>213</v>
      </c>
      <c r="C4" s="126" t="s">
        <v>227</v>
      </c>
      <c r="D4" s="108" t="s">
        <v>219</v>
      </c>
      <c r="E4" s="131" t="s">
        <v>214</v>
      </c>
      <c r="F4" s="111" t="s">
        <v>217</v>
      </c>
    </row>
    <row r="5" spans="1:6" ht="5.25" customHeight="1">
      <c r="A5" s="129"/>
      <c r="B5" s="124"/>
      <c r="C5" s="127"/>
      <c r="D5" s="109"/>
      <c r="E5" s="132"/>
      <c r="F5" s="112"/>
    </row>
    <row r="6" spans="1:6" ht="9" customHeight="1">
      <c r="A6" s="129"/>
      <c r="B6" s="124"/>
      <c r="C6" s="127"/>
      <c r="D6" s="109"/>
      <c r="E6" s="132"/>
      <c r="F6" s="112"/>
    </row>
    <row r="7" spans="1:6" ht="6" customHeight="1">
      <c r="A7" s="129"/>
      <c r="B7" s="124"/>
      <c r="C7" s="127"/>
      <c r="D7" s="109"/>
      <c r="E7" s="132"/>
      <c r="F7" s="112"/>
    </row>
    <row r="8" spans="1:6" ht="6" customHeight="1">
      <c r="A8" s="129"/>
      <c r="B8" s="124"/>
      <c r="C8" s="127"/>
      <c r="D8" s="109"/>
      <c r="E8" s="132"/>
      <c r="F8" s="112"/>
    </row>
    <row r="9" spans="1:6" ht="10.5" customHeight="1">
      <c r="A9" s="129"/>
      <c r="B9" s="124"/>
      <c r="C9" s="127"/>
      <c r="D9" s="109"/>
      <c r="E9" s="132"/>
      <c r="F9" s="112"/>
    </row>
    <row r="10" spans="1:6" ht="3.75" customHeight="1" hidden="1">
      <c r="A10" s="129"/>
      <c r="B10" s="124"/>
      <c r="C10" s="82"/>
      <c r="D10" s="109"/>
      <c r="E10" s="27"/>
      <c r="F10" s="32"/>
    </row>
    <row r="11" spans="1:6" ht="12.75" customHeight="1" hidden="1">
      <c r="A11" s="130"/>
      <c r="B11" s="125"/>
      <c r="C11" s="83"/>
      <c r="D11" s="110"/>
      <c r="E11" s="29"/>
      <c r="F11" s="33"/>
    </row>
    <row r="12" spans="1:6" ht="13.5" customHeight="1" thickBot="1">
      <c r="A12" s="17">
        <v>1</v>
      </c>
      <c r="B12" s="18">
        <v>2</v>
      </c>
      <c r="C12" s="23">
        <v>3</v>
      </c>
      <c r="D12" s="19" t="s">
        <v>203</v>
      </c>
      <c r="E12" s="28" t="s">
        <v>204</v>
      </c>
      <c r="F12" s="20" t="s">
        <v>215</v>
      </c>
    </row>
    <row r="13" spans="1:6" ht="12.75">
      <c r="A13" s="93" t="s">
        <v>625</v>
      </c>
      <c r="B13" s="94" t="s">
        <v>626</v>
      </c>
      <c r="C13" s="95" t="s">
        <v>627</v>
      </c>
      <c r="D13" s="96">
        <v>2228855107</v>
      </c>
      <c r="E13" s="97">
        <v>238918513.12</v>
      </c>
      <c r="F13" s="98">
        <f>IF(OR(D13="-",E13=D13),"-",D13-IF(E13="-",0,E13))</f>
        <v>1989936593.88</v>
      </c>
    </row>
    <row r="14" spans="1:6" ht="12.75">
      <c r="A14" s="99" t="s">
        <v>246</v>
      </c>
      <c r="B14" s="67"/>
      <c r="C14" s="88"/>
      <c r="D14" s="91"/>
      <c r="E14" s="68"/>
      <c r="F14" s="69"/>
    </row>
    <row r="15" spans="1:6" ht="21">
      <c r="A15" s="42" t="s">
        <v>628</v>
      </c>
      <c r="B15" s="74" t="s">
        <v>626</v>
      </c>
      <c r="C15" s="85" t="s">
        <v>629</v>
      </c>
      <c r="D15" s="40">
        <v>1625232</v>
      </c>
      <c r="E15" s="66">
        <v>137665.32</v>
      </c>
      <c r="F15" s="43">
        <f aca="true" t="shared" si="0" ref="F15:F78">IF(OR(D15="-",E15=D15),"-",D15-IF(E15="-",0,E15))</f>
        <v>1487566.68</v>
      </c>
    </row>
    <row r="16" spans="1:6" ht="21">
      <c r="A16" s="42" t="s">
        <v>628</v>
      </c>
      <c r="B16" s="74" t="s">
        <v>626</v>
      </c>
      <c r="C16" s="85" t="s">
        <v>630</v>
      </c>
      <c r="D16" s="40">
        <v>490820</v>
      </c>
      <c r="E16" s="66">
        <v>26218.22</v>
      </c>
      <c r="F16" s="43">
        <f t="shared" si="0"/>
        <v>464601.78</v>
      </c>
    </row>
    <row r="17" spans="1:6" ht="30.75">
      <c r="A17" s="42" t="s">
        <v>631</v>
      </c>
      <c r="B17" s="74" t="s">
        <v>626</v>
      </c>
      <c r="C17" s="85" t="s">
        <v>632</v>
      </c>
      <c r="D17" s="40">
        <v>18500</v>
      </c>
      <c r="E17" s="66" t="s">
        <v>257</v>
      </c>
      <c r="F17" s="43">
        <f t="shared" si="0"/>
        <v>18500</v>
      </c>
    </row>
    <row r="18" spans="1:6" ht="30.75">
      <c r="A18" s="42" t="s">
        <v>631</v>
      </c>
      <c r="B18" s="74" t="s">
        <v>626</v>
      </c>
      <c r="C18" s="85" t="s">
        <v>633</v>
      </c>
      <c r="D18" s="40">
        <v>1462776</v>
      </c>
      <c r="E18" s="66">
        <v>187676.36</v>
      </c>
      <c r="F18" s="43">
        <f t="shared" si="0"/>
        <v>1275099.6400000001</v>
      </c>
    </row>
    <row r="19" spans="1:6" ht="30.75">
      <c r="A19" s="42" t="s">
        <v>631</v>
      </c>
      <c r="B19" s="74" t="s">
        <v>626</v>
      </c>
      <c r="C19" s="85" t="s">
        <v>634</v>
      </c>
      <c r="D19" s="40">
        <v>441758</v>
      </c>
      <c r="E19" s="66">
        <v>38845.81</v>
      </c>
      <c r="F19" s="43">
        <f t="shared" si="0"/>
        <v>402912.19</v>
      </c>
    </row>
    <row r="20" spans="1:6" ht="30.75">
      <c r="A20" s="42" t="s">
        <v>631</v>
      </c>
      <c r="B20" s="74" t="s">
        <v>626</v>
      </c>
      <c r="C20" s="85" t="s">
        <v>635</v>
      </c>
      <c r="D20" s="40">
        <v>2048729</v>
      </c>
      <c r="E20" s="66">
        <v>536272.87</v>
      </c>
      <c r="F20" s="43">
        <f t="shared" si="0"/>
        <v>1512456.13</v>
      </c>
    </row>
    <row r="21" spans="1:6" ht="30.75">
      <c r="A21" s="42" t="s">
        <v>631</v>
      </c>
      <c r="B21" s="74" t="s">
        <v>626</v>
      </c>
      <c r="C21" s="85" t="s">
        <v>636</v>
      </c>
      <c r="D21" s="40">
        <v>613134.4</v>
      </c>
      <c r="E21" s="66">
        <v>75291.33</v>
      </c>
      <c r="F21" s="43">
        <f t="shared" si="0"/>
        <v>537843.0700000001</v>
      </c>
    </row>
    <row r="22" spans="1:6" ht="30.75">
      <c r="A22" s="42" t="s">
        <v>631</v>
      </c>
      <c r="B22" s="74" t="s">
        <v>626</v>
      </c>
      <c r="C22" s="85" t="s">
        <v>637</v>
      </c>
      <c r="D22" s="40">
        <v>3184000</v>
      </c>
      <c r="E22" s="66">
        <v>422389.59</v>
      </c>
      <c r="F22" s="43">
        <f t="shared" si="0"/>
        <v>2761610.41</v>
      </c>
    </row>
    <row r="23" spans="1:6" ht="30.75">
      <c r="A23" s="42" t="s">
        <v>631</v>
      </c>
      <c r="B23" s="74" t="s">
        <v>626</v>
      </c>
      <c r="C23" s="85" t="s">
        <v>638</v>
      </c>
      <c r="D23" s="40">
        <v>620166.6</v>
      </c>
      <c r="E23" s="66">
        <v>121504.76</v>
      </c>
      <c r="F23" s="43">
        <f t="shared" si="0"/>
        <v>498661.83999999997</v>
      </c>
    </row>
    <row r="24" spans="1:6" ht="30.75">
      <c r="A24" s="42" t="s">
        <v>631</v>
      </c>
      <c r="B24" s="74" t="s">
        <v>626</v>
      </c>
      <c r="C24" s="85" t="s">
        <v>639</v>
      </c>
      <c r="D24" s="40">
        <v>108325</v>
      </c>
      <c r="E24" s="66">
        <v>3000</v>
      </c>
      <c r="F24" s="43">
        <f t="shared" si="0"/>
        <v>105325</v>
      </c>
    </row>
    <row r="25" spans="1:6" ht="30.75">
      <c r="A25" s="42" t="s">
        <v>631</v>
      </c>
      <c r="B25" s="74" t="s">
        <v>626</v>
      </c>
      <c r="C25" s="85" t="s">
        <v>640</v>
      </c>
      <c r="D25" s="40">
        <v>1294340</v>
      </c>
      <c r="E25" s="66">
        <v>157427.43</v>
      </c>
      <c r="F25" s="43">
        <f t="shared" si="0"/>
        <v>1136912.57</v>
      </c>
    </row>
    <row r="26" spans="1:6" ht="30.75">
      <c r="A26" s="42" t="s">
        <v>631</v>
      </c>
      <c r="B26" s="74" t="s">
        <v>626</v>
      </c>
      <c r="C26" s="85" t="s">
        <v>641</v>
      </c>
      <c r="D26" s="40">
        <v>1405974</v>
      </c>
      <c r="E26" s="66">
        <v>159761</v>
      </c>
      <c r="F26" s="43">
        <f t="shared" si="0"/>
        <v>1246213</v>
      </c>
    </row>
    <row r="27" spans="1:6" ht="30.75">
      <c r="A27" s="42" t="s">
        <v>631</v>
      </c>
      <c r="B27" s="74" t="s">
        <v>626</v>
      </c>
      <c r="C27" s="85" t="s">
        <v>642</v>
      </c>
      <c r="D27" s="40">
        <v>2477131</v>
      </c>
      <c r="E27" s="66">
        <v>43906.55</v>
      </c>
      <c r="F27" s="43">
        <f t="shared" si="0"/>
        <v>2433224.45</v>
      </c>
    </row>
    <row r="28" spans="1:6" ht="30.75">
      <c r="A28" s="42" t="s">
        <v>631</v>
      </c>
      <c r="B28" s="74" t="s">
        <v>626</v>
      </c>
      <c r="C28" s="85" t="s">
        <v>643</v>
      </c>
      <c r="D28" s="40">
        <v>748093</v>
      </c>
      <c r="E28" s="66" t="s">
        <v>257</v>
      </c>
      <c r="F28" s="43">
        <f t="shared" si="0"/>
        <v>748093</v>
      </c>
    </row>
    <row r="29" spans="1:6" ht="30.75">
      <c r="A29" s="42" t="s">
        <v>631</v>
      </c>
      <c r="B29" s="74" t="s">
        <v>626</v>
      </c>
      <c r="C29" s="85" t="s">
        <v>644</v>
      </c>
      <c r="D29" s="40">
        <v>5415</v>
      </c>
      <c r="E29" s="66" t="s">
        <v>257</v>
      </c>
      <c r="F29" s="43">
        <f t="shared" si="0"/>
        <v>5415</v>
      </c>
    </row>
    <row r="30" spans="1:6" ht="30.75">
      <c r="A30" s="42" t="s">
        <v>645</v>
      </c>
      <c r="B30" s="74" t="s">
        <v>626</v>
      </c>
      <c r="C30" s="85" t="s">
        <v>646</v>
      </c>
      <c r="D30" s="40">
        <v>73500</v>
      </c>
      <c r="E30" s="66" t="s">
        <v>257</v>
      </c>
      <c r="F30" s="43">
        <f t="shared" si="0"/>
        <v>73500</v>
      </c>
    </row>
    <row r="31" spans="1:6" ht="30.75">
      <c r="A31" s="42" t="s">
        <v>645</v>
      </c>
      <c r="B31" s="74" t="s">
        <v>626</v>
      </c>
      <c r="C31" s="85" t="s">
        <v>647</v>
      </c>
      <c r="D31" s="40">
        <v>1573236</v>
      </c>
      <c r="E31" s="66">
        <v>172836.81</v>
      </c>
      <c r="F31" s="43">
        <f t="shared" si="0"/>
        <v>1400399.19</v>
      </c>
    </row>
    <row r="32" spans="1:6" ht="30.75">
      <c r="A32" s="42" t="s">
        <v>645</v>
      </c>
      <c r="B32" s="74" t="s">
        <v>626</v>
      </c>
      <c r="C32" s="85" t="s">
        <v>648</v>
      </c>
      <c r="D32" s="40">
        <v>475117</v>
      </c>
      <c r="E32" s="66">
        <v>37422.88</v>
      </c>
      <c r="F32" s="43">
        <f t="shared" si="0"/>
        <v>437694.12</v>
      </c>
    </row>
    <row r="33" spans="1:6" ht="30.75">
      <c r="A33" s="42" t="s">
        <v>645</v>
      </c>
      <c r="B33" s="74" t="s">
        <v>626</v>
      </c>
      <c r="C33" s="85" t="s">
        <v>649</v>
      </c>
      <c r="D33" s="40">
        <v>35933823</v>
      </c>
      <c r="E33" s="66">
        <v>5687969.89</v>
      </c>
      <c r="F33" s="43">
        <f t="shared" si="0"/>
        <v>30245853.11</v>
      </c>
    </row>
    <row r="34" spans="1:6" ht="30.75">
      <c r="A34" s="42" t="s">
        <v>645</v>
      </c>
      <c r="B34" s="74" t="s">
        <v>626</v>
      </c>
      <c r="C34" s="85" t="s">
        <v>650</v>
      </c>
      <c r="D34" s="40">
        <v>896570</v>
      </c>
      <c r="E34" s="66">
        <v>38886.8</v>
      </c>
      <c r="F34" s="43">
        <f t="shared" si="0"/>
        <v>857683.2</v>
      </c>
    </row>
    <row r="35" spans="1:6" ht="30.75">
      <c r="A35" s="42" t="s">
        <v>645</v>
      </c>
      <c r="B35" s="74" t="s">
        <v>626</v>
      </c>
      <c r="C35" s="85" t="s">
        <v>651</v>
      </c>
      <c r="D35" s="40">
        <v>10897029</v>
      </c>
      <c r="E35" s="66">
        <v>1224325.66</v>
      </c>
      <c r="F35" s="43">
        <f t="shared" si="0"/>
        <v>9672703.34</v>
      </c>
    </row>
    <row r="36" spans="1:6" ht="30.75">
      <c r="A36" s="42" t="s">
        <v>645</v>
      </c>
      <c r="B36" s="74" t="s">
        <v>626</v>
      </c>
      <c r="C36" s="85" t="s">
        <v>652</v>
      </c>
      <c r="D36" s="40">
        <v>2381188.37</v>
      </c>
      <c r="E36" s="66">
        <v>181869.91</v>
      </c>
      <c r="F36" s="43">
        <f t="shared" si="0"/>
        <v>2199318.46</v>
      </c>
    </row>
    <row r="37" spans="1:6" ht="30.75">
      <c r="A37" s="42" t="s">
        <v>645</v>
      </c>
      <c r="B37" s="74" t="s">
        <v>626</v>
      </c>
      <c r="C37" s="85" t="s">
        <v>653</v>
      </c>
      <c r="D37" s="40">
        <v>8261673.53</v>
      </c>
      <c r="E37" s="66">
        <v>866110.43</v>
      </c>
      <c r="F37" s="43">
        <f t="shared" si="0"/>
        <v>7395563.100000001</v>
      </c>
    </row>
    <row r="38" spans="1:6" ht="30.75">
      <c r="A38" s="42" t="s">
        <v>645</v>
      </c>
      <c r="B38" s="74" t="s">
        <v>626</v>
      </c>
      <c r="C38" s="85" t="s">
        <v>654</v>
      </c>
      <c r="D38" s="40">
        <v>661860</v>
      </c>
      <c r="E38" s="66">
        <v>497190</v>
      </c>
      <c r="F38" s="43">
        <f t="shared" si="0"/>
        <v>164670</v>
      </c>
    </row>
    <row r="39" spans="1:6" ht="30.75">
      <c r="A39" s="42" t="s">
        <v>645</v>
      </c>
      <c r="B39" s="74" t="s">
        <v>626</v>
      </c>
      <c r="C39" s="85" t="s">
        <v>655</v>
      </c>
      <c r="D39" s="40">
        <v>15614583</v>
      </c>
      <c r="E39" s="66">
        <v>40254.24</v>
      </c>
      <c r="F39" s="43">
        <f t="shared" si="0"/>
        <v>15574328.76</v>
      </c>
    </row>
    <row r="40" spans="1:6" ht="30.75">
      <c r="A40" s="42" t="s">
        <v>645</v>
      </c>
      <c r="B40" s="74" t="s">
        <v>626</v>
      </c>
      <c r="C40" s="85" t="s">
        <v>656</v>
      </c>
      <c r="D40" s="40">
        <v>4715603</v>
      </c>
      <c r="E40" s="66" t="s">
        <v>257</v>
      </c>
      <c r="F40" s="43">
        <f t="shared" si="0"/>
        <v>4715603</v>
      </c>
    </row>
    <row r="41" spans="1:6" ht="30.75">
      <c r="A41" s="42" t="s">
        <v>645</v>
      </c>
      <c r="B41" s="74" t="s">
        <v>626</v>
      </c>
      <c r="C41" s="85" t="s">
        <v>657</v>
      </c>
      <c r="D41" s="40">
        <v>554366</v>
      </c>
      <c r="E41" s="66" t="s">
        <v>257</v>
      </c>
      <c r="F41" s="43">
        <f t="shared" si="0"/>
        <v>554366</v>
      </c>
    </row>
    <row r="42" spans="1:6" ht="30.75">
      <c r="A42" s="42" t="s">
        <v>645</v>
      </c>
      <c r="B42" s="74" t="s">
        <v>626</v>
      </c>
      <c r="C42" s="85" t="s">
        <v>658</v>
      </c>
      <c r="D42" s="40">
        <v>1040362.69</v>
      </c>
      <c r="E42" s="66">
        <v>148376</v>
      </c>
      <c r="F42" s="43">
        <f t="shared" si="0"/>
        <v>891986.69</v>
      </c>
    </row>
    <row r="43" spans="1:6" ht="30.75">
      <c r="A43" s="42" t="s">
        <v>645</v>
      </c>
      <c r="B43" s="74" t="s">
        <v>626</v>
      </c>
      <c r="C43" s="85" t="s">
        <v>659</v>
      </c>
      <c r="D43" s="40">
        <v>97000</v>
      </c>
      <c r="E43" s="66">
        <v>18578.03</v>
      </c>
      <c r="F43" s="43">
        <f t="shared" si="0"/>
        <v>78421.97</v>
      </c>
    </row>
    <row r="44" spans="1:6" ht="30.75">
      <c r="A44" s="42" t="s">
        <v>645</v>
      </c>
      <c r="B44" s="74" t="s">
        <v>626</v>
      </c>
      <c r="C44" s="85" t="s">
        <v>660</v>
      </c>
      <c r="D44" s="40">
        <v>241872.5</v>
      </c>
      <c r="E44" s="66" t="s">
        <v>257</v>
      </c>
      <c r="F44" s="43">
        <f t="shared" si="0"/>
        <v>241872.5</v>
      </c>
    </row>
    <row r="45" spans="1:6" ht="12.75">
      <c r="A45" s="42" t="s">
        <v>661</v>
      </c>
      <c r="B45" s="74" t="s">
        <v>626</v>
      </c>
      <c r="C45" s="85" t="s">
        <v>662</v>
      </c>
      <c r="D45" s="40">
        <v>4400</v>
      </c>
      <c r="E45" s="66" t="s">
        <v>257</v>
      </c>
      <c r="F45" s="43">
        <f t="shared" si="0"/>
        <v>4400</v>
      </c>
    </row>
    <row r="46" spans="1:6" ht="30.75">
      <c r="A46" s="42" t="s">
        <v>663</v>
      </c>
      <c r="B46" s="74" t="s">
        <v>626</v>
      </c>
      <c r="C46" s="85" t="s">
        <v>664</v>
      </c>
      <c r="D46" s="40">
        <v>65000</v>
      </c>
      <c r="E46" s="66" t="s">
        <v>257</v>
      </c>
      <c r="F46" s="43">
        <f t="shared" si="0"/>
        <v>65000</v>
      </c>
    </row>
    <row r="47" spans="1:6" ht="30.75">
      <c r="A47" s="42" t="s">
        <v>663</v>
      </c>
      <c r="B47" s="74" t="s">
        <v>626</v>
      </c>
      <c r="C47" s="85" t="s">
        <v>665</v>
      </c>
      <c r="D47" s="40">
        <v>2198534</v>
      </c>
      <c r="E47" s="66">
        <v>139910.62</v>
      </c>
      <c r="F47" s="43">
        <f t="shared" si="0"/>
        <v>2058623.38</v>
      </c>
    </row>
    <row r="48" spans="1:6" ht="30.75">
      <c r="A48" s="42" t="s">
        <v>663</v>
      </c>
      <c r="B48" s="74" t="s">
        <v>626</v>
      </c>
      <c r="C48" s="85" t="s">
        <v>666</v>
      </c>
      <c r="D48" s="40">
        <v>663957</v>
      </c>
      <c r="E48" s="66">
        <v>78372.11</v>
      </c>
      <c r="F48" s="43">
        <f t="shared" si="0"/>
        <v>585584.89</v>
      </c>
    </row>
    <row r="49" spans="1:6" ht="30.75">
      <c r="A49" s="42" t="s">
        <v>663</v>
      </c>
      <c r="B49" s="74" t="s">
        <v>626</v>
      </c>
      <c r="C49" s="85" t="s">
        <v>667</v>
      </c>
      <c r="D49" s="40">
        <v>1531160</v>
      </c>
      <c r="E49" s="66">
        <v>330464.52</v>
      </c>
      <c r="F49" s="43">
        <f t="shared" si="0"/>
        <v>1200695.48</v>
      </c>
    </row>
    <row r="50" spans="1:6" ht="30.75">
      <c r="A50" s="42" t="s">
        <v>663</v>
      </c>
      <c r="B50" s="74" t="s">
        <v>626</v>
      </c>
      <c r="C50" s="85" t="s">
        <v>668</v>
      </c>
      <c r="D50" s="40">
        <v>113065.84</v>
      </c>
      <c r="E50" s="66">
        <v>10375</v>
      </c>
      <c r="F50" s="43">
        <f t="shared" si="0"/>
        <v>102690.84</v>
      </c>
    </row>
    <row r="51" spans="1:6" ht="30.75">
      <c r="A51" s="42" t="s">
        <v>663</v>
      </c>
      <c r="B51" s="74" t="s">
        <v>626</v>
      </c>
      <c r="C51" s="85" t="s">
        <v>669</v>
      </c>
      <c r="D51" s="40">
        <v>462412</v>
      </c>
      <c r="E51" s="66">
        <v>81968.93</v>
      </c>
      <c r="F51" s="43">
        <f t="shared" si="0"/>
        <v>380443.07</v>
      </c>
    </row>
    <row r="52" spans="1:6" ht="30.75">
      <c r="A52" s="42" t="s">
        <v>663</v>
      </c>
      <c r="B52" s="74" t="s">
        <v>626</v>
      </c>
      <c r="C52" s="85" t="s">
        <v>670</v>
      </c>
      <c r="D52" s="40">
        <v>178525.16</v>
      </c>
      <c r="E52" s="66">
        <v>9395.72</v>
      </c>
      <c r="F52" s="43">
        <f t="shared" si="0"/>
        <v>169129.44</v>
      </c>
    </row>
    <row r="53" spans="1:6" ht="30.75">
      <c r="A53" s="42" t="s">
        <v>663</v>
      </c>
      <c r="B53" s="74" t="s">
        <v>626</v>
      </c>
      <c r="C53" s="85" t="s">
        <v>671</v>
      </c>
      <c r="D53" s="40">
        <v>357604</v>
      </c>
      <c r="E53" s="66" t="s">
        <v>257</v>
      </c>
      <c r="F53" s="43">
        <f t="shared" si="0"/>
        <v>357604</v>
      </c>
    </row>
    <row r="54" spans="1:6" ht="30.75">
      <c r="A54" s="42" t="s">
        <v>663</v>
      </c>
      <c r="B54" s="74" t="s">
        <v>626</v>
      </c>
      <c r="C54" s="85" t="s">
        <v>672</v>
      </c>
      <c r="D54" s="40">
        <v>25000</v>
      </c>
      <c r="E54" s="66" t="s">
        <v>257</v>
      </c>
      <c r="F54" s="43">
        <f t="shared" si="0"/>
        <v>25000</v>
      </c>
    </row>
    <row r="55" spans="1:6" ht="30.75">
      <c r="A55" s="42" t="s">
        <v>663</v>
      </c>
      <c r="B55" s="74" t="s">
        <v>626</v>
      </c>
      <c r="C55" s="85" t="s">
        <v>673</v>
      </c>
      <c r="D55" s="40">
        <v>1531425</v>
      </c>
      <c r="E55" s="66">
        <v>143329.69</v>
      </c>
      <c r="F55" s="43">
        <f t="shared" si="0"/>
        <v>1388095.31</v>
      </c>
    </row>
    <row r="56" spans="1:6" ht="30.75">
      <c r="A56" s="42" t="s">
        <v>663</v>
      </c>
      <c r="B56" s="74" t="s">
        <v>626</v>
      </c>
      <c r="C56" s="85" t="s">
        <v>674</v>
      </c>
      <c r="D56" s="40">
        <v>462490</v>
      </c>
      <c r="E56" s="66" t="s">
        <v>257</v>
      </c>
      <c r="F56" s="43">
        <f t="shared" si="0"/>
        <v>462490</v>
      </c>
    </row>
    <row r="57" spans="1:6" ht="30.75">
      <c r="A57" s="42" t="s">
        <v>663</v>
      </c>
      <c r="B57" s="74" t="s">
        <v>626</v>
      </c>
      <c r="C57" s="85" t="s">
        <v>675</v>
      </c>
      <c r="D57" s="40">
        <v>18500</v>
      </c>
      <c r="E57" s="66" t="s">
        <v>257</v>
      </c>
      <c r="F57" s="43">
        <f t="shared" si="0"/>
        <v>18500</v>
      </c>
    </row>
    <row r="58" spans="1:6" ht="30.75">
      <c r="A58" s="42" t="s">
        <v>663</v>
      </c>
      <c r="B58" s="74" t="s">
        <v>626</v>
      </c>
      <c r="C58" s="85" t="s">
        <v>676</v>
      </c>
      <c r="D58" s="40">
        <v>4406900</v>
      </c>
      <c r="E58" s="66">
        <v>903198.01</v>
      </c>
      <c r="F58" s="43">
        <f t="shared" si="0"/>
        <v>3503701.99</v>
      </c>
    </row>
    <row r="59" spans="1:6" ht="30.75">
      <c r="A59" s="42" t="s">
        <v>663</v>
      </c>
      <c r="B59" s="74" t="s">
        <v>626</v>
      </c>
      <c r="C59" s="85" t="s">
        <v>677</v>
      </c>
      <c r="D59" s="40">
        <v>76871</v>
      </c>
      <c r="E59" s="66">
        <v>400</v>
      </c>
      <c r="F59" s="43">
        <f t="shared" si="0"/>
        <v>76471</v>
      </c>
    </row>
    <row r="60" spans="1:6" ht="30.75">
      <c r="A60" s="42" t="s">
        <v>663</v>
      </c>
      <c r="B60" s="74" t="s">
        <v>626</v>
      </c>
      <c r="C60" s="85" t="s">
        <v>678</v>
      </c>
      <c r="D60" s="40">
        <v>1332213</v>
      </c>
      <c r="E60" s="66">
        <v>181759.61</v>
      </c>
      <c r="F60" s="43">
        <f t="shared" si="0"/>
        <v>1150453.3900000001</v>
      </c>
    </row>
    <row r="61" spans="1:6" ht="30.75">
      <c r="A61" s="42" t="s">
        <v>663</v>
      </c>
      <c r="B61" s="74" t="s">
        <v>626</v>
      </c>
      <c r="C61" s="85" t="s">
        <v>679</v>
      </c>
      <c r="D61" s="40">
        <v>358094</v>
      </c>
      <c r="E61" s="66">
        <v>9222.63</v>
      </c>
      <c r="F61" s="43">
        <f t="shared" si="0"/>
        <v>348871.37</v>
      </c>
    </row>
    <row r="62" spans="1:6" ht="30.75">
      <c r="A62" s="42" t="s">
        <v>663</v>
      </c>
      <c r="B62" s="74" t="s">
        <v>626</v>
      </c>
      <c r="C62" s="85" t="s">
        <v>680</v>
      </c>
      <c r="D62" s="40">
        <v>247695</v>
      </c>
      <c r="E62" s="66">
        <v>27429.98</v>
      </c>
      <c r="F62" s="43">
        <f t="shared" si="0"/>
        <v>220265.02</v>
      </c>
    </row>
    <row r="63" spans="1:6" ht="30.75">
      <c r="A63" s="42" t="s">
        <v>663</v>
      </c>
      <c r="B63" s="74" t="s">
        <v>626</v>
      </c>
      <c r="C63" s="85" t="s">
        <v>681</v>
      </c>
      <c r="D63" s="40">
        <v>1780837</v>
      </c>
      <c r="E63" s="66" t="s">
        <v>257</v>
      </c>
      <c r="F63" s="43">
        <f t="shared" si="0"/>
        <v>1780837</v>
      </c>
    </row>
    <row r="64" spans="1:6" ht="30.75">
      <c r="A64" s="42" t="s">
        <v>663</v>
      </c>
      <c r="B64" s="74" t="s">
        <v>626</v>
      </c>
      <c r="C64" s="85" t="s">
        <v>682</v>
      </c>
      <c r="D64" s="40">
        <v>537813</v>
      </c>
      <c r="E64" s="66" t="s">
        <v>257</v>
      </c>
      <c r="F64" s="43">
        <f t="shared" si="0"/>
        <v>537813</v>
      </c>
    </row>
    <row r="65" spans="1:6" ht="12.75">
      <c r="A65" s="42" t="s">
        <v>683</v>
      </c>
      <c r="B65" s="74" t="s">
        <v>626</v>
      </c>
      <c r="C65" s="85" t="s">
        <v>684</v>
      </c>
      <c r="D65" s="40">
        <v>500000</v>
      </c>
      <c r="E65" s="66" t="s">
        <v>257</v>
      </c>
      <c r="F65" s="43">
        <f t="shared" si="0"/>
        <v>500000</v>
      </c>
    </row>
    <row r="66" spans="1:6" ht="12.75">
      <c r="A66" s="42" t="s">
        <v>685</v>
      </c>
      <c r="B66" s="74" t="s">
        <v>626</v>
      </c>
      <c r="C66" s="85" t="s">
        <v>686</v>
      </c>
      <c r="D66" s="40">
        <v>112000</v>
      </c>
      <c r="E66" s="66" t="s">
        <v>257</v>
      </c>
      <c r="F66" s="43">
        <f t="shared" si="0"/>
        <v>112000</v>
      </c>
    </row>
    <row r="67" spans="1:6" ht="12.75">
      <c r="A67" s="42" t="s">
        <v>685</v>
      </c>
      <c r="B67" s="74" t="s">
        <v>626</v>
      </c>
      <c r="C67" s="85" t="s">
        <v>687</v>
      </c>
      <c r="D67" s="40">
        <v>15000</v>
      </c>
      <c r="E67" s="66" t="s">
        <v>257</v>
      </c>
      <c r="F67" s="43">
        <f t="shared" si="0"/>
        <v>15000</v>
      </c>
    </row>
    <row r="68" spans="1:6" ht="12.75">
      <c r="A68" s="42" t="s">
        <v>685</v>
      </c>
      <c r="B68" s="74" t="s">
        <v>626</v>
      </c>
      <c r="C68" s="85" t="s">
        <v>688</v>
      </c>
      <c r="D68" s="40">
        <v>185000</v>
      </c>
      <c r="E68" s="66" t="s">
        <v>257</v>
      </c>
      <c r="F68" s="43">
        <f t="shared" si="0"/>
        <v>185000</v>
      </c>
    </row>
    <row r="69" spans="1:6" ht="12.75">
      <c r="A69" s="42" t="s">
        <v>685</v>
      </c>
      <c r="B69" s="74" t="s">
        <v>626</v>
      </c>
      <c r="C69" s="85" t="s">
        <v>689</v>
      </c>
      <c r="D69" s="40">
        <v>34807</v>
      </c>
      <c r="E69" s="66" t="s">
        <v>257</v>
      </c>
      <c r="F69" s="43">
        <f t="shared" si="0"/>
        <v>34807</v>
      </c>
    </row>
    <row r="70" spans="1:6" ht="12.75">
      <c r="A70" s="42" t="s">
        <v>685</v>
      </c>
      <c r="B70" s="74" t="s">
        <v>626</v>
      </c>
      <c r="C70" s="85" t="s">
        <v>690</v>
      </c>
      <c r="D70" s="40">
        <v>5703363</v>
      </c>
      <c r="E70" s="66">
        <v>628833.05</v>
      </c>
      <c r="F70" s="43">
        <f t="shared" si="0"/>
        <v>5074529.95</v>
      </c>
    </row>
    <row r="71" spans="1:6" ht="12.75">
      <c r="A71" s="42" t="s">
        <v>685</v>
      </c>
      <c r="B71" s="74" t="s">
        <v>626</v>
      </c>
      <c r="C71" s="85" t="s">
        <v>691</v>
      </c>
      <c r="D71" s="40">
        <v>1638796</v>
      </c>
      <c r="E71" s="66" t="s">
        <v>257</v>
      </c>
      <c r="F71" s="43">
        <f t="shared" si="0"/>
        <v>1638796</v>
      </c>
    </row>
    <row r="72" spans="1:6" ht="12.75">
      <c r="A72" s="42" t="s">
        <v>685</v>
      </c>
      <c r="B72" s="74" t="s">
        <v>626</v>
      </c>
      <c r="C72" s="85" t="s">
        <v>692</v>
      </c>
      <c r="D72" s="40">
        <v>75930</v>
      </c>
      <c r="E72" s="66" t="s">
        <v>257</v>
      </c>
      <c r="F72" s="43">
        <f t="shared" si="0"/>
        <v>75930</v>
      </c>
    </row>
    <row r="73" spans="1:6" ht="12.75">
      <c r="A73" s="42" t="s">
        <v>685</v>
      </c>
      <c r="B73" s="74" t="s">
        <v>626</v>
      </c>
      <c r="C73" s="85" t="s">
        <v>693</v>
      </c>
      <c r="D73" s="40">
        <v>22930</v>
      </c>
      <c r="E73" s="66" t="s">
        <v>257</v>
      </c>
      <c r="F73" s="43">
        <f t="shared" si="0"/>
        <v>22930</v>
      </c>
    </row>
    <row r="74" spans="1:6" ht="12.75">
      <c r="A74" s="42" t="s">
        <v>685</v>
      </c>
      <c r="B74" s="74" t="s">
        <v>626</v>
      </c>
      <c r="C74" s="85" t="s">
        <v>694</v>
      </c>
      <c r="D74" s="40">
        <v>441143</v>
      </c>
      <c r="E74" s="66">
        <v>32253.3</v>
      </c>
      <c r="F74" s="43">
        <f t="shared" si="0"/>
        <v>408889.7</v>
      </c>
    </row>
    <row r="75" spans="1:6" ht="12.75">
      <c r="A75" s="42" t="s">
        <v>685</v>
      </c>
      <c r="B75" s="74" t="s">
        <v>626</v>
      </c>
      <c r="C75" s="85" t="s">
        <v>695</v>
      </c>
      <c r="D75" s="40">
        <v>133225</v>
      </c>
      <c r="E75" s="66">
        <v>9740.5</v>
      </c>
      <c r="F75" s="43">
        <f t="shared" si="0"/>
        <v>123484.5</v>
      </c>
    </row>
    <row r="76" spans="1:6" ht="12.75">
      <c r="A76" s="42" t="s">
        <v>685</v>
      </c>
      <c r="B76" s="74" t="s">
        <v>626</v>
      </c>
      <c r="C76" s="85" t="s">
        <v>696</v>
      </c>
      <c r="D76" s="40">
        <v>15600</v>
      </c>
      <c r="E76" s="66" t="s">
        <v>257</v>
      </c>
      <c r="F76" s="43">
        <f t="shared" si="0"/>
        <v>15600</v>
      </c>
    </row>
    <row r="77" spans="1:6" ht="12.75">
      <c r="A77" s="42" t="s">
        <v>685</v>
      </c>
      <c r="B77" s="74" t="s">
        <v>626</v>
      </c>
      <c r="C77" s="85" t="s">
        <v>697</v>
      </c>
      <c r="D77" s="40">
        <v>8332</v>
      </c>
      <c r="E77" s="66" t="s">
        <v>257</v>
      </c>
      <c r="F77" s="43">
        <f t="shared" si="0"/>
        <v>8332</v>
      </c>
    </row>
    <row r="78" spans="1:6" ht="12.75">
      <c r="A78" s="42" t="s">
        <v>685</v>
      </c>
      <c r="B78" s="74" t="s">
        <v>626</v>
      </c>
      <c r="C78" s="85" t="s">
        <v>698</v>
      </c>
      <c r="D78" s="40">
        <v>29100</v>
      </c>
      <c r="E78" s="66" t="s">
        <v>257</v>
      </c>
      <c r="F78" s="43">
        <f t="shared" si="0"/>
        <v>29100</v>
      </c>
    </row>
    <row r="79" spans="1:6" ht="12.75">
      <c r="A79" s="42" t="s">
        <v>685</v>
      </c>
      <c r="B79" s="74" t="s">
        <v>626</v>
      </c>
      <c r="C79" s="85" t="s">
        <v>699</v>
      </c>
      <c r="D79" s="40">
        <v>34200</v>
      </c>
      <c r="E79" s="66" t="s">
        <v>257</v>
      </c>
      <c r="F79" s="43">
        <f aca="true" t="shared" si="1" ref="F79:F142">IF(OR(D79="-",E79=D79),"-",D79-IF(E79="-",0,E79))</f>
        <v>34200</v>
      </c>
    </row>
    <row r="80" spans="1:6" ht="12.75">
      <c r="A80" s="42" t="s">
        <v>685</v>
      </c>
      <c r="B80" s="74" t="s">
        <v>626</v>
      </c>
      <c r="C80" s="85" t="s">
        <v>700</v>
      </c>
      <c r="D80" s="40">
        <v>80409</v>
      </c>
      <c r="E80" s="66" t="s">
        <v>257</v>
      </c>
      <c r="F80" s="43">
        <f t="shared" si="1"/>
        <v>80409</v>
      </c>
    </row>
    <row r="81" spans="1:6" ht="12.75">
      <c r="A81" s="42" t="s">
        <v>685</v>
      </c>
      <c r="B81" s="74" t="s">
        <v>626</v>
      </c>
      <c r="C81" s="85" t="s">
        <v>701</v>
      </c>
      <c r="D81" s="40">
        <v>24283.5</v>
      </c>
      <c r="E81" s="66">
        <v>1658.03</v>
      </c>
      <c r="F81" s="43">
        <f t="shared" si="1"/>
        <v>22625.47</v>
      </c>
    </row>
    <row r="82" spans="1:6" ht="12.75">
      <c r="A82" s="42" t="s">
        <v>685</v>
      </c>
      <c r="B82" s="74" t="s">
        <v>626</v>
      </c>
      <c r="C82" s="85" t="s">
        <v>702</v>
      </c>
      <c r="D82" s="40">
        <v>22207.5</v>
      </c>
      <c r="E82" s="66" t="s">
        <v>257</v>
      </c>
      <c r="F82" s="43">
        <f t="shared" si="1"/>
        <v>22207.5</v>
      </c>
    </row>
    <row r="83" spans="1:6" ht="12.75">
      <c r="A83" s="42" t="s">
        <v>685</v>
      </c>
      <c r="B83" s="74" t="s">
        <v>626</v>
      </c>
      <c r="C83" s="85" t="s">
        <v>703</v>
      </c>
      <c r="D83" s="40">
        <v>81500</v>
      </c>
      <c r="E83" s="66" t="s">
        <v>257</v>
      </c>
      <c r="F83" s="43">
        <f t="shared" si="1"/>
        <v>81500</v>
      </c>
    </row>
    <row r="84" spans="1:6" ht="12.75">
      <c r="A84" s="42" t="s">
        <v>685</v>
      </c>
      <c r="B84" s="74" t="s">
        <v>626</v>
      </c>
      <c r="C84" s="85" t="s">
        <v>704</v>
      </c>
      <c r="D84" s="40">
        <v>74700</v>
      </c>
      <c r="E84" s="66" t="s">
        <v>257</v>
      </c>
      <c r="F84" s="43">
        <f t="shared" si="1"/>
        <v>74700</v>
      </c>
    </row>
    <row r="85" spans="1:6" ht="12.75">
      <c r="A85" s="42" t="s">
        <v>685</v>
      </c>
      <c r="B85" s="74" t="s">
        <v>626</v>
      </c>
      <c r="C85" s="85" t="s">
        <v>705</v>
      </c>
      <c r="D85" s="40">
        <v>1615582</v>
      </c>
      <c r="E85" s="66">
        <v>29186.47</v>
      </c>
      <c r="F85" s="43">
        <f t="shared" si="1"/>
        <v>1586395.53</v>
      </c>
    </row>
    <row r="86" spans="1:6" ht="12.75">
      <c r="A86" s="42" t="s">
        <v>685</v>
      </c>
      <c r="B86" s="74" t="s">
        <v>626</v>
      </c>
      <c r="C86" s="85" t="s">
        <v>706</v>
      </c>
      <c r="D86" s="40">
        <v>276572.59</v>
      </c>
      <c r="E86" s="66">
        <v>17799.81</v>
      </c>
      <c r="F86" s="43">
        <f t="shared" si="1"/>
        <v>258772.78000000003</v>
      </c>
    </row>
    <row r="87" spans="1:6" ht="12.75">
      <c r="A87" s="42" t="s">
        <v>685</v>
      </c>
      <c r="B87" s="74" t="s">
        <v>626</v>
      </c>
      <c r="C87" s="85" t="s">
        <v>707</v>
      </c>
      <c r="D87" s="40">
        <v>10769758</v>
      </c>
      <c r="E87" s="66">
        <v>1637870.79</v>
      </c>
      <c r="F87" s="43">
        <f t="shared" si="1"/>
        <v>9131887.21</v>
      </c>
    </row>
    <row r="88" spans="1:6" ht="12.75">
      <c r="A88" s="42" t="s">
        <v>685</v>
      </c>
      <c r="B88" s="74" t="s">
        <v>626</v>
      </c>
      <c r="C88" s="85" t="s">
        <v>708</v>
      </c>
      <c r="D88" s="40">
        <v>55003</v>
      </c>
      <c r="E88" s="66">
        <v>1563.81</v>
      </c>
      <c r="F88" s="43">
        <f t="shared" si="1"/>
        <v>53439.19</v>
      </c>
    </row>
    <row r="89" spans="1:6" ht="12.75">
      <c r="A89" s="42" t="s">
        <v>685</v>
      </c>
      <c r="B89" s="74" t="s">
        <v>626</v>
      </c>
      <c r="C89" s="85" t="s">
        <v>709</v>
      </c>
      <c r="D89" s="40">
        <v>3256453</v>
      </c>
      <c r="E89" s="66">
        <v>300061.14</v>
      </c>
      <c r="F89" s="43">
        <f t="shared" si="1"/>
        <v>2956391.86</v>
      </c>
    </row>
    <row r="90" spans="1:6" ht="12.75">
      <c r="A90" s="42" t="s">
        <v>685</v>
      </c>
      <c r="B90" s="74" t="s">
        <v>626</v>
      </c>
      <c r="C90" s="85" t="s">
        <v>710</v>
      </c>
      <c r="D90" s="40">
        <v>529487.71</v>
      </c>
      <c r="E90" s="66">
        <v>30333.67</v>
      </c>
      <c r="F90" s="43">
        <f t="shared" si="1"/>
        <v>499154.04</v>
      </c>
    </row>
    <row r="91" spans="1:6" ht="12.75">
      <c r="A91" s="42" t="s">
        <v>685</v>
      </c>
      <c r="B91" s="74" t="s">
        <v>626</v>
      </c>
      <c r="C91" s="85" t="s">
        <v>711</v>
      </c>
      <c r="D91" s="40">
        <v>2098991.26</v>
      </c>
      <c r="E91" s="66">
        <v>215598.22</v>
      </c>
      <c r="F91" s="43">
        <f t="shared" si="1"/>
        <v>1883393.0399999998</v>
      </c>
    </row>
    <row r="92" spans="1:6" ht="12.75">
      <c r="A92" s="42" t="s">
        <v>685</v>
      </c>
      <c r="B92" s="74" t="s">
        <v>626</v>
      </c>
      <c r="C92" s="85" t="s">
        <v>712</v>
      </c>
      <c r="D92" s="40">
        <v>4314083</v>
      </c>
      <c r="E92" s="66" t="s">
        <v>257</v>
      </c>
      <c r="F92" s="43">
        <f t="shared" si="1"/>
        <v>4314083</v>
      </c>
    </row>
    <row r="93" spans="1:6" ht="12.75">
      <c r="A93" s="42" t="s">
        <v>685</v>
      </c>
      <c r="B93" s="74" t="s">
        <v>626</v>
      </c>
      <c r="C93" s="85" t="s">
        <v>713</v>
      </c>
      <c r="D93" s="40">
        <v>1302855</v>
      </c>
      <c r="E93" s="66" t="s">
        <v>257</v>
      </c>
      <c r="F93" s="43">
        <f t="shared" si="1"/>
        <v>1302855</v>
      </c>
    </row>
    <row r="94" spans="1:6" ht="12.75">
      <c r="A94" s="42" t="s">
        <v>685</v>
      </c>
      <c r="B94" s="74" t="s">
        <v>626</v>
      </c>
      <c r="C94" s="85" t="s">
        <v>714</v>
      </c>
      <c r="D94" s="40">
        <v>117513</v>
      </c>
      <c r="E94" s="66" t="s">
        <v>257</v>
      </c>
      <c r="F94" s="43">
        <f t="shared" si="1"/>
        <v>117513</v>
      </c>
    </row>
    <row r="95" spans="1:6" ht="12.75">
      <c r="A95" s="42" t="s">
        <v>685</v>
      </c>
      <c r="B95" s="74" t="s">
        <v>626</v>
      </c>
      <c r="C95" s="85" t="s">
        <v>715</v>
      </c>
      <c r="D95" s="40">
        <v>16934</v>
      </c>
      <c r="E95" s="66">
        <v>1005</v>
      </c>
      <c r="F95" s="43">
        <f t="shared" si="1"/>
        <v>15929</v>
      </c>
    </row>
    <row r="96" spans="1:6" ht="12.75">
      <c r="A96" s="42" t="s">
        <v>685</v>
      </c>
      <c r="B96" s="74" t="s">
        <v>626</v>
      </c>
      <c r="C96" s="85" t="s">
        <v>716</v>
      </c>
      <c r="D96" s="40">
        <v>5040</v>
      </c>
      <c r="E96" s="66">
        <v>1260</v>
      </c>
      <c r="F96" s="43">
        <f t="shared" si="1"/>
        <v>3780</v>
      </c>
    </row>
    <row r="97" spans="1:6" ht="12.75">
      <c r="A97" s="42" t="s">
        <v>685</v>
      </c>
      <c r="B97" s="74" t="s">
        <v>626</v>
      </c>
      <c r="C97" s="85" t="s">
        <v>717</v>
      </c>
      <c r="D97" s="40">
        <v>2558724.2</v>
      </c>
      <c r="E97" s="66" t="s">
        <v>257</v>
      </c>
      <c r="F97" s="43">
        <f t="shared" si="1"/>
        <v>2558724.2</v>
      </c>
    </row>
    <row r="98" spans="1:6" ht="12.75">
      <c r="A98" s="42" t="s">
        <v>685</v>
      </c>
      <c r="B98" s="74" t="s">
        <v>626</v>
      </c>
      <c r="C98" s="85" t="s">
        <v>718</v>
      </c>
      <c r="D98" s="40">
        <v>772735.96</v>
      </c>
      <c r="E98" s="66" t="s">
        <v>257</v>
      </c>
      <c r="F98" s="43">
        <f t="shared" si="1"/>
        <v>772735.96</v>
      </c>
    </row>
    <row r="99" spans="1:6" ht="12.75">
      <c r="A99" s="42" t="s">
        <v>719</v>
      </c>
      <c r="B99" s="74" t="s">
        <v>626</v>
      </c>
      <c r="C99" s="85" t="s">
        <v>720</v>
      </c>
      <c r="D99" s="40">
        <v>368093</v>
      </c>
      <c r="E99" s="66" t="s">
        <v>257</v>
      </c>
      <c r="F99" s="43">
        <f t="shared" si="1"/>
        <v>368093</v>
      </c>
    </row>
    <row r="100" spans="1:6" ht="12.75">
      <c r="A100" s="42" t="s">
        <v>719</v>
      </c>
      <c r="B100" s="74" t="s">
        <v>626</v>
      </c>
      <c r="C100" s="85" t="s">
        <v>721</v>
      </c>
      <c r="D100" s="40">
        <v>111163</v>
      </c>
      <c r="E100" s="66" t="s">
        <v>257</v>
      </c>
      <c r="F100" s="43">
        <f t="shared" si="1"/>
        <v>111163</v>
      </c>
    </row>
    <row r="101" spans="1:6" ht="12.75">
      <c r="A101" s="42" t="s">
        <v>719</v>
      </c>
      <c r="B101" s="74" t="s">
        <v>626</v>
      </c>
      <c r="C101" s="85" t="s">
        <v>722</v>
      </c>
      <c r="D101" s="40">
        <v>1351122</v>
      </c>
      <c r="E101" s="66">
        <v>161411.64</v>
      </c>
      <c r="F101" s="43">
        <f t="shared" si="1"/>
        <v>1189710.3599999999</v>
      </c>
    </row>
    <row r="102" spans="1:6" ht="12.75">
      <c r="A102" s="42" t="s">
        <v>719</v>
      </c>
      <c r="B102" s="74" t="s">
        <v>626</v>
      </c>
      <c r="C102" s="85" t="s">
        <v>723</v>
      </c>
      <c r="D102" s="40">
        <v>408038</v>
      </c>
      <c r="E102" s="66">
        <v>50229.2</v>
      </c>
      <c r="F102" s="43">
        <f t="shared" si="1"/>
        <v>357808.8</v>
      </c>
    </row>
    <row r="103" spans="1:6" ht="12.75">
      <c r="A103" s="42" t="s">
        <v>719</v>
      </c>
      <c r="B103" s="74" t="s">
        <v>626</v>
      </c>
      <c r="C103" s="85" t="s">
        <v>724</v>
      </c>
      <c r="D103" s="40">
        <v>46100</v>
      </c>
      <c r="E103" s="66" t="s">
        <v>257</v>
      </c>
      <c r="F103" s="43">
        <f t="shared" si="1"/>
        <v>46100</v>
      </c>
    </row>
    <row r="104" spans="1:6" ht="12.75">
      <c r="A104" s="42" t="s">
        <v>719</v>
      </c>
      <c r="B104" s="74" t="s">
        <v>626</v>
      </c>
      <c r="C104" s="85" t="s">
        <v>725</v>
      </c>
      <c r="D104" s="40">
        <v>264340</v>
      </c>
      <c r="E104" s="66">
        <v>13125.22</v>
      </c>
      <c r="F104" s="43">
        <f t="shared" si="1"/>
        <v>251214.78</v>
      </c>
    </row>
    <row r="105" spans="1:6" ht="21">
      <c r="A105" s="42" t="s">
        <v>726</v>
      </c>
      <c r="B105" s="74" t="s">
        <v>626</v>
      </c>
      <c r="C105" s="85" t="s">
        <v>727</v>
      </c>
      <c r="D105" s="40">
        <v>6500</v>
      </c>
      <c r="E105" s="66" t="s">
        <v>257</v>
      </c>
      <c r="F105" s="43">
        <f t="shared" si="1"/>
        <v>6500</v>
      </c>
    </row>
    <row r="106" spans="1:6" ht="21">
      <c r="A106" s="42" t="s">
        <v>726</v>
      </c>
      <c r="B106" s="74" t="s">
        <v>626</v>
      </c>
      <c r="C106" s="85" t="s">
        <v>728</v>
      </c>
      <c r="D106" s="40">
        <v>3231039</v>
      </c>
      <c r="E106" s="66">
        <v>467480.07</v>
      </c>
      <c r="F106" s="43">
        <f t="shared" si="1"/>
        <v>2763558.93</v>
      </c>
    </row>
    <row r="107" spans="1:6" ht="21">
      <c r="A107" s="42" t="s">
        <v>726</v>
      </c>
      <c r="B107" s="74" t="s">
        <v>626</v>
      </c>
      <c r="C107" s="85" t="s">
        <v>729</v>
      </c>
      <c r="D107" s="40">
        <v>77977.65</v>
      </c>
      <c r="E107" s="66">
        <v>520.8</v>
      </c>
      <c r="F107" s="43">
        <f t="shared" si="1"/>
        <v>77456.84999999999</v>
      </c>
    </row>
    <row r="108" spans="1:6" ht="21">
      <c r="A108" s="42" t="s">
        <v>726</v>
      </c>
      <c r="B108" s="74" t="s">
        <v>626</v>
      </c>
      <c r="C108" s="85" t="s">
        <v>730</v>
      </c>
      <c r="D108" s="40">
        <v>978827.35</v>
      </c>
      <c r="E108" s="66">
        <v>143824.41</v>
      </c>
      <c r="F108" s="43">
        <f t="shared" si="1"/>
        <v>835002.94</v>
      </c>
    </row>
    <row r="109" spans="1:6" ht="21">
      <c r="A109" s="42" t="s">
        <v>726</v>
      </c>
      <c r="B109" s="74" t="s">
        <v>626</v>
      </c>
      <c r="C109" s="85" t="s">
        <v>731</v>
      </c>
      <c r="D109" s="40">
        <v>192422.37</v>
      </c>
      <c r="E109" s="66">
        <v>28035.37</v>
      </c>
      <c r="F109" s="43">
        <f t="shared" si="1"/>
        <v>164387</v>
      </c>
    </row>
    <row r="110" spans="1:6" ht="21">
      <c r="A110" s="42" t="s">
        <v>726</v>
      </c>
      <c r="B110" s="74" t="s">
        <v>626</v>
      </c>
      <c r="C110" s="85" t="s">
        <v>732</v>
      </c>
      <c r="D110" s="40">
        <v>784969</v>
      </c>
      <c r="E110" s="66">
        <v>103712.83</v>
      </c>
      <c r="F110" s="43">
        <f t="shared" si="1"/>
        <v>681256.17</v>
      </c>
    </row>
    <row r="111" spans="1:6" ht="21">
      <c r="A111" s="42" t="s">
        <v>726</v>
      </c>
      <c r="B111" s="74" t="s">
        <v>626</v>
      </c>
      <c r="C111" s="85" t="s">
        <v>733</v>
      </c>
      <c r="D111" s="40">
        <v>2315</v>
      </c>
      <c r="E111" s="66">
        <v>260.18</v>
      </c>
      <c r="F111" s="43">
        <f t="shared" si="1"/>
        <v>2054.82</v>
      </c>
    </row>
    <row r="112" spans="1:6" ht="21">
      <c r="A112" s="42" t="s">
        <v>726</v>
      </c>
      <c r="B112" s="74" t="s">
        <v>626</v>
      </c>
      <c r="C112" s="85" t="s">
        <v>734</v>
      </c>
      <c r="D112" s="40">
        <v>1390821</v>
      </c>
      <c r="E112" s="66" t="s">
        <v>257</v>
      </c>
      <c r="F112" s="43">
        <f t="shared" si="1"/>
        <v>1390821</v>
      </c>
    </row>
    <row r="113" spans="1:6" ht="21">
      <c r="A113" s="42" t="s">
        <v>726</v>
      </c>
      <c r="B113" s="74" t="s">
        <v>626</v>
      </c>
      <c r="C113" s="85" t="s">
        <v>735</v>
      </c>
      <c r="D113" s="40">
        <v>420028</v>
      </c>
      <c r="E113" s="66" t="s">
        <v>257</v>
      </c>
      <c r="F113" s="43">
        <f t="shared" si="1"/>
        <v>420028</v>
      </c>
    </row>
    <row r="114" spans="1:6" ht="21">
      <c r="A114" s="42" t="s">
        <v>726</v>
      </c>
      <c r="B114" s="74" t="s">
        <v>626</v>
      </c>
      <c r="C114" s="85" t="s">
        <v>736</v>
      </c>
      <c r="D114" s="40">
        <v>95106</v>
      </c>
      <c r="E114" s="66" t="s">
        <v>257</v>
      </c>
      <c r="F114" s="43">
        <f t="shared" si="1"/>
        <v>95106</v>
      </c>
    </row>
    <row r="115" spans="1:6" ht="21">
      <c r="A115" s="42" t="s">
        <v>726</v>
      </c>
      <c r="B115" s="74" t="s">
        <v>626</v>
      </c>
      <c r="C115" s="85" t="s">
        <v>737</v>
      </c>
      <c r="D115" s="40">
        <v>10526255.25</v>
      </c>
      <c r="E115" s="66">
        <v>1439106.92</v>
      </c>
      <c r="F115" s="43">
        <f t="shared" si="1"/>
        <v>9087148.33</v>
      </c>
    </row>
    <row r="116" spans="1:6" ht="21">
      <c r="A116" s="42" t="s">
        <v>726</v>
      </c>
      <c r="B116" s="74" t="s">
        <v>626</v>
      </c>
      <c r="C116" s="85" t="s">
        <v>738</v>
      </c>
      <c r="D116" s="40">
        <v>3711772</v>
      </c>
      <c r="E116" s="66" t="s">
        <v>257</v>
      </c>
      <c r="F116" s="43">
        <f t="shared" si="1"/>
        <v>3711772</v>
      </c>
    </row>
    <row r="117" spans="1:6" ht="21">
      <c r="A117" s="42" t="s">
        <v>726</v>
      </c>
      <c r="B117" s="74" t="s">
        <v>626</v>
      </c>
      <c r="C117" s="85" t="s">
        <v>739</v>
      </c>
      <c r="D117" s="40">
        <v>105879</v>
      </c>
      <c r="E117" s="66" t="s">
        <v>257</v>
      </c>
      <c r="F117" s="43">
        <f t="shared" si="1"/>
        <v>105879</v>
      </c>
    </row>
    <row r="118" spans="1:6" ht="21">
      <c r="A118" s="42" t="s">
        <v>726</v>
      </c>
      <c r="B118" s="74" t="s">
        <v>626</v>
      </c>
      <c r="C118" s="85" t="s">
        <v>740</v>
      </c>
      <c r="D118" s="40">
        <v>158472.34</v>
      </c>
      <c r="E118" s="66">
        <v>33086</v>
      </c>
      <c r="F118" s="43">
        <f t="shared" si="1"/>
        <v>125386.34</v>
      </c>
    </row>
    <row r="119" spans="1:6" ht="21">
      <c r="A119" s="42" t="s">
        <v>726</v>
      </c>
      <c r="B119" s="74" t="s">
        <v>626</v>
      </c>
      <c r="C119" s="85" t="s">
        <v>741</v>
      </c>
      <c r="D119" s="40">
        <v>2500</v>
      </c>
      <c r="E119" s="66">
        <v>625</v>
      </c>
      <c r="F119" s="43">
        <f t="shared" si="1"/>
        <v>1875</v>
      </c>
    </row>
    <row r="120" spans="1:6" ht="12.75">
      <c r="A120" s="42" t="s">
        <v>742</v>
      </c>
      <c r="B120" s="74" t="s">
        <v>626</v>
      </c>
      <c r="C120" s="85" t="s">
        <v>743</v>
      </c>
      <c r="D120" s="40">
        <v>19049</v>
      </c>
      <c r="E120" s="66" t="s">
        <v>257</v>
      </c>
      <c r="F120" s="43">
        <f t="shared" si="1"/>
        <v>19049</v>
      </c>
    </row>
    <row r="121" spans="1:6" ht="12.75">
      <c r="A121" s="42" t="s">
        <v>742</v>
      </c>
      <c r="B121" s="74" t="s">
        <v>626</v>
      </c>
      <c r="C121" s="85" t="s">
        <v>744</v>
      </c>
      <c r="D121" s="40">
        <v>5752</v>
      </c>
      <c r="E121" s="66" t="s">
        <v>257</v>
      </c>
      <c r="F121" s="43">
        <f t="shared" si="1"/>
        <v>5752</v>
      </c>
    </row>
    <row r="122" spans="1:6" ht="12.75">
      <c r="A122" s="42" t="s">
        <v>742</v>
      </c>
      <c r="B122" s="74" t="s">
        <v>626</v>
      </c>
      <c r="C122" s="85" t="s">
        <v>745</v>
      </c>
      <c r="D122" s="40">
        <v>303032</v>
      </c>
      <c r="E122" s="66">
        <v>23188.33</v>
      </c>
      <c r="F122" s="43">
        <f t="shared" si="1"/>
        <v>279843.67</v>
      </c>
    </row>
    <row r="123" spans="1:6" ht="12.75">
      <c r="A123" s="42" t="s">
        <v>742</v>
      </c>
      <c r="B123" s="74" t="s">
        <v>626</v>
      </c>
      <c r="C123" s="85" t="s">
        <v>746</v>
      </c>
      <c r="D123" s="40">
        <v>91516</v>
      </c>
      <c r="E123" s="66">
        <v>6960.75</v>
      </c>
      <c r="F123" s="43">
        <f t="shared" si="1"/>
        <v>84555.25</v>
      </c>
    </row>
    <row r="124" spans="1:6" ht="12.75">
      <c r="A124" s="42" t="s">
        <v>742</v>
      </c>
      <c r="B124" s="74" t="s">
        <v>626</v>
      </c>
      <c r="C124" s="85" t="s">
        <v>747</v>
      </c>
      <c r="D124" s="40">
        <v>23152</v>
      </c>
      <c r="E124" s="66" t="s">
        <v>257</v>
      </c>
      <c r="F124" s="43">
        <f t="shared" si="1"/>
        <v>23152</v>
      </c>
    </row>
    <row r="125" spans="1:6" ht="12.75">
      <c r="A125" s="42" t="s">
        <v>742</v>
      </c>
      <c r="B125" s="74" t="s">
        <v>626</v>
      </c>
      <c r="C125" s="85" t="s">
        <v>748</v>
      </c>
      <c r="D125" s="40">
        <v>52000</v>
      </c>
      <c r="E125" s="66" t="s">
        <v>257</v>
      </c>
      <c r="F125" s="43">
        <f t="shared" si="1"/>
        <v>52000</v>
      </c>
    </row>
    <row r="126" spans="1:6" ht="12.75">
      <c r="A126" s="42" t="s">
        <v>749</v>
      </c>
      <c r="B126" s="74" t="s">
        <v>626</v>
      </c>
      <c r="C126" s="85" t="s">
        <v>750</v>
      </c>
      <c r="D126" s="40">
        <v>99200</v>
      </c>
      <c r="E126" s="66" t="s">
        <v>257</v>
      </c>
      <c r="F126" s="43">
        <f t="shared" si="1"/>
        <v>99200</v>
      </c>
    </row>
    <row r="127" spans="1:6" ht="12.75">
      <c r="A127" s="42" t="s">
        <v>751</v>
      </c>
      <c r="B127" s="74" t="s">
        <v>626</v>
      </c>
      <c r="C127" s="85" t="s">
        <v>752</v>
      </c>
      <c r="D127" s="40">
        <v>11989621</v>
      </c>
      <c r="E127" s="66">
        <v>1472074.19</v>
      </c>
      <c r="F127" s="43">
        <f t="shared" si="1"/>
        <v>10517546.81</v>
      </c>
    </row>
    <row r="128" spans="1:6" ht="12.75">
      <c r="A128" s="42" t="s">
        <v>751</v>
      </c>
      <c r="B128" s="74" t="s">
        <v>626</v>
      </c>
      <c r="C128" s="85" t="s">
        <v>753</v>
      </c>
      <c r="D128" s="40">
        <v>3620865</v>
      </c>
      <c r="E128" s="66">
        <v>300791.73</v>
      </c>
      <c r="F128" s="43">
        <f t="shared" si="1"/>
        <v>3320073.27</v>
      </c>
    </row>
    <row r="129" spans="1:6" ht="12.75">
      <c r="A129" s="42" t="s">
        <v>751</v>
      </c>
      <c r="B129" s="74" t="s">
        <v>626</v>
      </c>
      <c r="C129" s="85" t="s">
        <v>754</v>
      </c>
      <c r="D129" s="40">
        <v>3716727.75</v>
      </c>
      <c r="E129" s="66">
        <v>1848111.9</v>
      </c>
      <c r="F129" s="43">
        <f t="shared" si="1"/>
        <v>1868615.85</v>
      </c>
    </row>
    <row r="130" spans="1:6" ht="12.75">
      <c r="A130" s="42" t="s">
        <v>751</v>
      </c>
      <c r="B130" s="74" t="s">
        <v>626</v>
      </c>
      <c r="C130" s="85" t="s">
        <v>755</v>
      </c>
      <c r="D130" s="40">
        <v>18380</v>
      </c>
      <c r="E130" s="66">
        <v>6243.46</v>
      </c>
      <c r="F130" s="43">
        <f t="shared" si="1"/>
        <v>12136.54</v>
      </c>
    </row>
    <row r="131" spans="1:6" ht="12.75">
      <c r="A131" s="42" t="s">
        <v>751</v>
      </c>
      <c r="B131" s="74" t="s">
        <v>626</v>
      </c>
      <c r="C131" s="85" t="s">
        <v>756</v>
      </c>
      <c r="D131" s="40">
        <v>1690778</v>
      </c>
      <c r="E131" s="66">
        <v>420070</v>
      </c>
      <c r="F131" s="43">
        <f t="shared" si="1"/>
        <v>1270708</v>
      </c>
    </row>
    <row r="132" spans="1:6" ht="12.75">
      <c r="A132" s="42" t="s">
        <v>751</v>
      </c>
      <c r="B132" s="74" t="s">
        <v>626</v>
      </c>
      <c r="C132" s="85" t="s">
        <v>757</v>
      </c>
      <c r="D132" s="40">
        <v>101385</v>
      </c>
      <c r="E132" s="66">
        <v>25346</v>
      </c>
      <c r="F132" s="43">
        <f t="shared" si="1"/>
        <v>76039</v>
      </c>
    </row>
    <row r="133" spans="1:6" ht="12.75">
      <c r="A133" s="42" t="s">
        <v>758</v>
      </c>
      <c r="B133" s="74" t="s">
        <v>626</v>
      </c>
      <c r="C133" s="85" t="s">
        <v>759</v>
      </c>
      <c r="D133" s="40">
        <v>27566455</v>
      </c>
      <c r="E133" s="66">
        <v>3281127</v>
      </c>
      <c r="F133" s="43">
        <f t="shared" si="1"/>
        <v>24285328</v>
      </c>
    </row>
    <row r="134" spans="1:6" ht="12.75">
      <c r="A134" s="42" t="s">
        <v>760</v>
      </c>
      <c r="B134" s="74" t="s">
        <v>626</v>
      </c>
      <c r="C134" s="85" t="s">
        <v>761</v>
      </c>
      <c r="D134" s="40">
        <v>25171474.59</v>
      </c>
      <c r="E134" s="66">
        <v>3810687.6</v>
      </c>
      <c r="F134" s="43">
        <f t="shared" si="1"/>
        <v>21360786.99</v>
      </c>
    </row>
    <row r="135" spans="1:6" ht="12.75">
      <c r="A135" s="42" t="s">
        <v>760</v>
      </c>
      <c r="B135" s="74" t="s">
        <v>626</v>
      </c>
      <c r="C135" s="85" t="s">
        <v>762</v>
      </c>
      <c r="D135" s="40">
        <v>2052950</v>
      </c>
      <c r="E135" s="66" t="s">
        <v>257</v>
      </c>
      <c r="F135" s="43">
        <f t="shared" si="1"/>
        <v>2052950</v>
      </c>
    </row>
    <row r="136" spans="1:6" ht="12.75">
      <c r="A136" s="42" t="s">
        <v>760</v>
      </c>
      <c r="B136" s="74" t="s">
        <v>626</v>
      </c>
      <c r="C136" s="85" t="s">
        <v>763</v>
      </c>
      <c r="D136" s="40">
        <v>24574773.08</v>
      </c>
      <c r="E136" s="66">
        <v>4544036.27</v>
      </c>
      <c r="F136" s="43">
        <f t="shared" si="1"/>
        <v>20030736.81</v>
      </c>
    </row>
    <row r="137" spans="1:6" ht="12.75">
      <c r="A137" s="42" t="s">
        <v>760</v>
      </c>
      <c r="B137" s="74" t="s">
        <v>626</v>
      </c>
      <c r="C137" s="85" t="s">
        <v>764</v>
      </c>
      <c r="D137" s="40">
        <v>1800000</v>
      </c>
      <c r="E137" s="66" t="s">
        <v>257</v>
      </c>
      <c r="F137" s="43">
        <f t="shared" si="1"/>
        <v>1800000</v>
      </c>
    </row>
    <row r="138" spans="1:6" ht="12.75">
      <c r="A138" s="42" t="s">
        <v>765</v>
      </c>
      <c r="B138" s="74" t="s">
        <v>626</v>
      </c>
      <c r="C138" s="85" t="s">
        <v>766</v>
      </c>
      <c r="D138" s="40">
        <v>1012841.8</v>
      </c>
      <c r="E138" s="66">
        <v>114084</v>
      </c>
      <c r="F138" s="43">
        <f t="shared" si="1"/>
        <v>898757.8</v>
      </c>
    </row>
    <row r="139" spans="1:6" ht="12.75">
      <c r="A139" s="42" t="s">
        <v>765</v>
      </c>
      <c r="B139" s="74" t="s">
        <v>626</v>
      </c>
      <c r="C139" s="85" t="s">
        <v>767</v>
      </c>
      <c r="D139" s="40">
        <v>286902</v>
      </c>
      <c r="E139" s="66">
        <v>20983</v>
      </c>
      <c r="F139" s="43">
        <f t="shared" si="1"/>
        <v>265919</v>
      </c>
    </row>
    <row r="140" spans="1:6" ht="12.75">
      <c r="A140" s="42" t="s">
        <v>765</v>
      </c>
      <c r="B140" s="74" t="s">
        <v>626</v>
      </c>
      <c r="C140" s="85" t="s">
        <v>768</v>
      </c>
      <c r="D140" s="40">
        <v>792000</v>
      </c>
      <c r="E140" s="66" t="s">
        <v>257</v>
      </c>
      <c r="F140" s="43">
        <f t="shared" si="1"/>
        <v>792000</v>
      </c>
    </row>
    <row r="141" spans="1:6" ht="12.75">
      <c r="A141" s="42" t="s">
        <v>765</v>
      </c>
      <c r="B141" s="74" t="s">
        <v>626</v>
      </c>
      <c r="C141" s="85" t="s">
        <v>769</v>
      </c>
      <c r="D141" s="40">
        <v>83000</v>
      </c>
      <c r="E141" s="66" t="s">
        <v>257</v>
      </c>
      <c r="F141" s="43">
        <f t="shared" si="1"/>
        <v>83000</v>
      </c>
    </row>
    <row r="142" spans="1:6" ht="12.75">
      <c r="A142" s="42" t="s">
        <v>765</v>
      </c>
      <c r="B142" s="74" t="s">
        <v>626</v>
      </c>
      <c r="C142" s="85" t="s">
        <v>770</v>
      </c>
      <c r="D142" s="40">
        <v>683000</v>
      </c>
      <c r="E142" s="66" t="s">
        <v>257</v>
      </c>
      <c r="F142" s="43">
        <f t="shared" si="1"/>
        <v>683000</v>
      </c>
    </row>
    <row r="143" spans="1:6" ht="12.75">
      <c r="A143" s="42" t="s">
        <v>765</v>
      </c>
      <c r="B143" s="74" t="s">
        <v>626</v>
      </c>
      <c r="C143" s="85" t="s">
        <v>771</v>
      </c>
      <c r="D143" s="40">
        <v>20000</v>
      </c>
      <c r="E143" s="66" t="s">
        <v>257</v>
      </c>
      <c r="F143" s="43">
        <f aca="true" t="shared" si="2" ref="F143:F206">IF(OR(D143="-",E143=D143),"-",D143-IF(E143="-",0,E143))</f>
        <v>20000</v>
      </c>
    </row>
    <row r="144" spans="1:6" ht="12.75">
      <c r="A144" s="42" t="s">
        <v>772</v>
      </c>
      <c r="B144" s="74" t="s">
        <v>626</v>
      </c>
      <c r="C144" s="85" t="s">
        <v>773</v>
      </c>
      <c r="D144" s="40">
        <v>3084690</v>
      </c>
      <c r="E144" s="66" t="s">
        <v>257</v>
      </c>
      <c r="F144" s="43">
        <f t="shared" si="2"/>
        <v>3084690</v>
      </c>
    </row>
    <row r="145" spans="1:6" ht="12.75">
      <c r="A145" s="42" t="s">
        <v>772</v>
      </c>
      <c r="B145" s="74" t="s">
        <v>626</v>
      </c>
      <c r="C145" s="85" t="s">
        <v>774</v>
      </c>
      <c r="D145" s="40">
        <v>33310.54</v>
      </c>
      <c r="E145" s="66">
        <v>5104.54</v>
      </c>
      <c r="F145" s="43">
        <f t="shared" si="2"/>
        <v>28206</v>
      </c>
    </row>
    <row r="146" spans="1:6" ht="12.75">
      <c r="A146" s="42" t="s">
        <v>772</v>
      </c>
      <c r="B146" s="74" t="s">
        <v>626</v>
      </c>
      <c r="C146" s="85" t="s">
        <v>775</v>
      </c>
      <c r="D146" s="40">
        <v>285000</v>
      </c>
      <c r="E146" s="66" t="s">
        <v>257</v>
      </c>
      <c r="F146" s="43">
        <f t="shared" si="2"/>
        <v>285000</v>
      </c>
    </row>
    <row r="147" spans="1:6" ht="12.75">
      <c r="A147" s="42" t="s">
        <v>776</v>
      </c>
      <c r="B147" s="74" t="s">
        <v>626</v>
      </c>
      <c r="C147" s="85" t="s">
        <v>777</v>
      </c>
      <c r="D147" s="40">
        <v>410686.44</v>
      </c>
      <c r="E147" s="66">
        <v>45403.68</v>
      </c>
      <c r="F147" s="43">
        <f t="shared" si="2"/>
        <v>365282.76</v>
      </c>
    </row>
    <row r="148" spans="1:6" ht="12.75">
      <c r="A148" s="42" t="s">
        <v>776</v>
      </c>
      <c r="B148" s="74" t="s">
        <v>626</v>
      </c>
      <c r="C148" s="85" t="s">
        <v>778</v>
      </c>
      <c r="D148" s="40">
        <v>5838087.75</v>
      </c>
      <c r="E148" s="66">
        <v>833562.63</v>
      </c>
      <c r="F148" s="43">
        <f t="shared" si="2"/>
        <v>5004525.12</v>
      </c>
    </row>
    <row r="149" spans="1:6" ht="12.75">
      <c r="A149" s="42" t="s">
        <v>776</v>
      </c>
      <c r="B149" s="74" t="s">
        <v>626</v>
      </c>
      <c r="C149" s="85" t="s">
        <v>779</v>
      </c>
      <c r="D149" s="40">
        <v>66713881.79</v>
      </c>
      <c r="E149" s="66" t="s">
        <v>257</v>
      </c>
      <c r="F149" s="43">
        <f t="shared" si="2"/>
        <v>66713881.79</v>
      </c>
    </row>
    <row r="150" spans="1:6" ht="12.75">
      <c r="A150" s="42" t="s">
        <v>776</v>
      </c>
      <c r="B150" s="74" t="s">
        <v>626</v>
      </c>
      <c r="C150" s="85" t="s">
        <v>780</v>
      </c>
      <c r="D150" s="40">
        <v>4112427.64</v>
      </c>
      <c r="E150" s="66" t="s">
        <v>257</v>
      </c>
      <c r="F150" s="43">
        <f t="shared" si="2"/>
        <v>4112427.64</v>
      </c>
    </row>
    <row r="151" spans="1:6" ht="12.75">
      <c r="A151" s="42" t="s">
        <v>776</v>
      </c>
      <c r="B151" s="74" t="s">
        <v>626</v>
      </c>
      <c r="C151" s="85" t="s">
        <v>781</v>
      </c>
      <c r="D151" s="40">
        <v>400000</v>
      </c>
      <c r="E151" s="66" t="s">
        <v>257</v>
      </c>
      <c r="F151" s="43">
        <f t="shared" si="2"/>
        <v>400000</v>
      </c>
    </row>
    <row r="152" spans="1:6" ht="12.75">
      <c r="A152" s="42" t="s">
        <v>776</v>
      </c>
      <c r="B152" s="74" t="s">
        <v>626</v>
      </c>
      <c r="C152" s="85" t="s">
        <v>782</v>
      </c>
      <c r="D152" s="40">
        <v>1856505.67</v>
      </c>
      <c r="E152" s="66" t="s">
        <v>257</v>
      </c>
      <c r="F152" s="43">
        <f t="shared" si="2"/>
        <v>1856505.67</v>
      </c>
    </row>
    <row r="153" spans="1:6" ht="12.75">
      <c r="A153" s="42" t="s">
        <v>783</v>
      </c>
      <c r="B153" s="74" t="s">
        <v>626</v>
      </c>
      <c r="C153" s="85" t="s">
        <v>784</v>
      </c>
      <c r="D153" s="40">
        <v>2402874.77</v>
      </c>
      <c r="E153" s="66" t="s">
        <v>257</v>
      </c>
      <c r="F153" s="43">
        <f t="shared" si="2"/>
        <v>2402874.77</v>
      </c>
    </row>
    <row r="154" spans="1:6" ht="12.75">
      <c r="A154" s="42" t="s">
        <v>783</v>
      </c>
      <c r="B154" s="74" t="s">
        <v>626</v>
      </c>
      <c r="C154" s="85" t="s">
        <v>785</v>
      </c>
      <c r="D154" s="40">
        <v>49977849.32</v>
      </c>
      <c r="E154" s="66">
        <v>7112374.73</v>
      </c>
      <c r="F154" s="43">
        <f t="shared" si="2"/>
        <v>42865474.59</v>
      </c>
    </row>
    <row r="155" spans="1:6" ht="12.75">
      <c r="A155" s="42" t="s">
        <v>783</v>
      </c>
      <c r="B155" s="74" t="s">
        <v>626</v>
      </c>
      <c r="C155" s="85" t="s">
        <v>786</v>
      </c>
      <c r="D155" s="40">
        <v>6187130</v>
      </c>
      <c r="E155" s="66">
        <v>737157</v>
      </c>
      <c r="F155" s="43">
        <f t="shared" si="2"/>
        <v>5449973</v>
      </c>
    </row>
    <row r="156" spans="1:6" ht="12.75">
      <c r="A156" s="42" t="s">
        <v>783</v>
      </c>
      <c r="B156" s="74" t="s">
        <v>626</v>
      </c>
      <c r="C156" s="85" t="s">
        <v>787</v>
      </c>
      <c r="D156" s="40">
        <v>8954650</v>
      </c>
      <c r="E156" s="66">
        <v>1033287.5</v>
      </c>
      <c r="F156" s="43">
        <f t="shared" si="2"/>
        <v>7921362.5</v>
      </c>
    </row>
    <row r="157" spans="1:6" ht="12.75">
      <c r="A157" s="42" t="s">
        <v>783</v>
      </c>
      <c r="B157" s="74" t="s">
        <v>626</v>
      </c>
      <c r="C157" s="85" t="s">
        <v>788</v>
      </c>
      <c r="D157" s="40">
        <v>2320741</v>
      </c>
      <c r="E157" s="66">
        <v>462624</v>
      </c>
      <c r="F157" s="43">
        <f t="shared" si="2"/>
        <v>1858117</v>
      </c>
    </row>
    <row r="158" spans="1:6" ht="12.75">
      <c r="A158" s="42" t="s">
        <v>783</v>
      </c>
      <c r="B158" s="74" t="s">
        <v>626</v>
      </c>
      <c r="C158" s="85" t="s">
        <v>789</v>
      </c>
      <c r="D158" s="40">
        <v>2161258</v>
      </c>
      <c r="E158" s="66">
        <v>400000</v>
      </c>
      <c r="F158" s="43">
        <f t="shared" si="2"/>
        <v>1761258</v>
      </c>
    </row>
    <row r="159" spans="1:6" ht="12.75">
      <c r="A159" s="42" t="s">
        <v>783</v>
      </c>
      <c r="B159" s="74" t="s">
        <v>626</v>
      </c>
      <c r="C159" s="85" t="s">
        <v>790</v>
      </c>
      <c r="D159" s="40">
        <v>469831.59</v>
      </c>
      <c r="E159" s="66" t="s">
        <v>257</v>
      </c>
      <c r="F159" s="43">
        <f t="shared" si="2"/>
        <v>469831.59</v>
      </c>
    </row>
    <row r="160" spans="1:6" ht="12.75">
      <c r="A160" s="42" t="s">
        <v>783</v>
      </c>
      <c r="B160" s="74" t="s">
        <v>626</v>
      </c>
      <c r="C160" s="85" t="s">
        <v>791</v>
      </c>
      <c r="D160" s="40">
        <v>149831.59</v>
      </c>
      <c r="E160" s="66" t="s">
        <v>257</v>
      </c>
      <c r="F160" s="43">
        <f t="shared" si="2"/>
        <v>149831.59</v>
      </c>
    </row>
    <row r="161" spans="1:6" ht="12.75">
      <c r="A161" s="42" t="s">
        <v>783</v>
      </c>
      <c r="B161" s="74" t="s">
        <v>626</v>
      </c>
      <c r="C161" s="85" t="s">
        <v>792</v>
      </c>
      <c r="D161" s="40">
        <v>2000000</v>
      </c>
      <c r="E161" s="66" t="s">
        <v>257</v>
      </c>
      <c r="F161" s="43">
        <f t="shared" si="2"/>
        <v>2000000</v>
      </c>
    </row>
    <row r="162" spans="1:6" ht="12.75">
      <c r="A162" s="42" t="s">
        <v>783</v>
      </c>
      <c r="B162" s="74" t="s">
        <v>626</v>
      </c>
      <c r="C162" s="85" t="s">
        <v>793</v>
      </c>
      <c r="D162" s="40">
        <v>131060</v>
      </c>
      <c r="E162" s="66" t="s">
        <v>257</v>
      </c>
      <c r="F162" s="43">
        <f t="shared" si="2"/>
        <v>131060</v>
      </c>
    </row>
    <row r="163" spans="1:6" ht="12.75">
      <c r="A163" s="42" t="s">
        <v>794</v>
      </c>
      <c r="B163" s="74" t="s">
        <v>626</v>
      </c>
      <c r="C163" s="85" t="s">
        <v>795</v>
      </c>
      <c r="D163" s="40">
        <v>6743506</v>
      </c>
      <c r="E163" s="66">
        <v>1087038.67</v>
      </c>
      <c r="F163" s="43">
        <f t="shared" si="2"/>
        <v>5656467.33</v>
      </c>
    </row>
    <row r="164" spans="1:6" ht="12.75">
      <c r="A164" s="42" t="s">
        <v>794</v>
      </c>
      <c r="B164" s="74" t="s">
        <v>626</v>
      </c>
      <c r="C164" s="85" t="s">
        <v>796</v>
      </c>
      <c r="D164" s="40">
        <v>27020</v>
      </c>
      <c r="E164" s="66">
        <v>3925</v>
      </c>
      <c r="F164" s="43">
        <f t="shared" si="2"/>
        <v>23095</v>
      </c>
    </row>
    <row r="165" spans="1:6" ht="12.75">
      <c r="A165" s="42" t="s">
        <v>794</v>
      </c>
      <c r="B165" s="74" t="s">
        <v>626</v>
      </c>
      <c r="C165" s="85" t="s">
        <v>797</v>
      </c>
      <c r="D165" s="40">
        <v>3287506.1</v>
      </c>
      <c r="E165" s="66">
        <v>248173.69</v>
      </c>
      <c r="F165" s="43">
        <f t="shared" si="2"/>
        <v>3039332.41</v>
      </c>
    </row>
    <row r="166" spans="1:6" ht="12.75">
      <c r="A166" s="42" t="s">
        <v>794</v>
      </c>
      <c r="B166" s="74" t="s">
        <v>626</v>
      </c>
      <c r="C166" s="85" t="s">
        <v>798</v>
      </c>
      <c r="D166" s="40">
        <v>605221.08</v>
      </c>
      <c r="E166" s="66">
        <v>208589.78</v>
      </c>
      <c r="F166" s="43">
        <f t="shared" si="2"/>
        <v>396631.29999999993</v>
      </c>
    </row>
    <row r="167" spans="1:6" ht="12.75">
      <c r="A167" s="42" t="s">
        <v>794</v>
      </c>
      <c r="B167" s="74" t="s">
        <v>626</v>
      </c>
      <c r="C167" s="85" t="s">
        <v>799</v>
      </c>
      <c r="D167" s="40">
        <v>785993</v>
      </c>
      <c r="E167" s="66">
        <v>43124.5</v>
      </c>
      <c r="F167" s="43">
        <f t="shared" si="2"/>
        <v>742868.5</v>
      </c>
    </row>
    <row r="168" spans="1:6" ht="12.75">
      <c r="A168" s="42" t="s">
        <v>794</v>
      </c>
      <c r="B168" s="74" t="s">
        <v>626</v>
      </c>
      <c r="C168" s="85" t="s">
        <v>800</v>
      </c>
      <c r="D168" s="40">
        <v>51551</v>
      </c>
      <c r="E168" s="66">
        <v>370.59</v>
      </c>
      <c r="F168" s="43">
        <f t="shared" si="2"/>
        <v>51180.41</v>
      </c>
    </row>
    <row r="169" spans="1:6" ht="12.75">
      <c r="A169" s="42" t="s">
        <v>794</v>
      </c>
      <c r="B169" s="74" t="s">
        <v>626</v>
      </c>
      <c r="C169" s="85" t="s">
        <v>801</v>
      </c>
      <c r="D169" s="40">
        <v>4142280</v>
      </c>
      <c r="E169" s="66" t="s">
        <v>257</v>
      </c>
      <c r="F169" s="43">
        <f t="shared" si="2"/>
        <v>4142280</v>
      </c>
    </row>
    <row r="170" spans="1:6" ht="12.75">
      <c r="A170" s="42" t="s">
        <v>794</v>
      </c>
      <c r="B170" s="74" t="s">
        <v>626</v>
      </c>
      <c r="C170" s="85" t="s">
        <v>802</v>
      </c>
      <c r="D170" s="40">
        <v>11133094</v>
      </c>
      <c r="E170" s="66">
        <v>1370444</v>
      </c>
      <c r="F170" s="43">
        <f t="shared" si="2"/>
        <v>9762650</v>
      </c>
    </row>
    <row r="171" spans="1:6" ht="12.75">
      <c r="A171" s="42" t="s">
        <v>794</v>
      </c>
      <c r="B171" s="74" t="s">
        <v>626</v>
      </c>
      <c r="C171" s="85" t="s">
        <v>803</v>
      </c>
      <c r="D171" s="40">
        <v>1357043</v>
      </c>
      <c r="E171" s="66">
        <v>366161</v>
      </c>
      <c r="F171" s="43">
        <f t="shared" si="2"/>
        <v>990882</v>
      </c>
    </row>
    <row r="172" spans="1:6" ht="12.75">
      <c r="A172" s="42" t="s">
        <v>794</v>
      </c>
      <c r="B172" s="74" t="s">
        <v>626</v>
      </c>
      <c r="C172" s="85" t="s">
        <v>804</v>
      </c>
      <c r="D172" s="40">
        <v>1584778</v>
      </c>
      <c r="E172" s="66">
        <v>35646</v>
      </c>
      <c r="F172" s="43">
        <f t="shared" si="2"/>
        <v>1549132</v>
      </c>
    </row>
    <row r="173" spans="1:6" ht="12.75">
      <c r="A173" s="42" t="s">
        <v>794</v>
      </c>
      <c r="B173" s="74" t="s">
        <v>626</v>
      </c>
      <c r="C173" s="85" t="s">
        <v>805</v>
      </c>
      <c r="D173" s="40">
        <v>73442</v>
      </c>
      <c r="E173" s="66">
        <v>29840</v>
      </c>
      <c r="F173" s="43">
        <f t="shared" si="2"/>
        <v>43602</v>
      </c>
    </row>
    <row r="174" spans="1:6" ht="12.75">
      <c r="A174" s="42" t="s">
        <v>794</v>
      </c>
      <c r="B174" s="74" t="s">
        <v>626</v>
      </c>
      <c r="C174" s="85" t="s">
        <v>806</v>
      </c>
      <c r="D174" s="40">
        <v>2500</v>
      </c>
      <c r="E174" s="66">
        <v>992</v>
      </c>
      <c r="F174" s="43">
        <f t="shared" si="2"/>
        <v>1508</v>
      </c>
    </row>
    <row r="175" spans="1:6" ht="12.75">
      <c r="A175" s="42" t="s">
        <v>794</v>
      </c>
      <c r="B175" s="74" t="s">
        <v>626</v>
      </c>
      <c r="C175" s="85" t="s">
        <v>807</v>
      </c>
      <c r="D175" s="40">
        <v>1335353.2</v>
      </c>
      <c r="E175" s="66">
        <v>266903</v>
      </c>
      <c r="F175" s="43">
        <f t="shared" si="2"/>
        <v>1068450.2</v>
      </c>
    </row>
    <row r="176" spans="1:6" ht="12.75">
      <c r="A176" s="42" t="s">
        <v>794</v>
      </c>
      <c r="B176" s="74" t="s">
        <v>626</v>
      </c>
      <c r="C176" s="85" t="s">
        <v>808</v>
      </c>
      <c r="D176" s="40">
        <v>7475764</v>
      </c>
      <c r="E176" s="66">
        <v>1288232.1</v>
      </c>
      <c r="F176" s="43">
        <f t="shared" si="2"/>
        <v>6187531.9</v>
      </c>
    </row>
    <row r="177" spans="1:6" ht="12.75">
      <c r="A177" s="42" t="s">
        <v>794</v>
      </c>
      <c r="B177" s="74" t="s">
        <v>626</v>
      </c>
      <c r="C177" s="85" t="s">
        <v>809</v>
      </c>
      <c r="D177" s="40">
        <v>98760</v>
      </c>
      <c r="E177" s="66">
        <v>130</v>
      </c>
      <c r="F177" s="43">
        <f t="shared" si="2"/>
        <v>98630</v>
      </c>
    </row>
    <row r="178" spans="1:6" ht="12.75">
      <c r="A178" s="42" t="s">
        <v>794</v>
      </c>
      <c r="B178" s="74" t="s">
        <v>626</v>
      </c>
      <c r="C178" s="85" t="s">
        <v>810</v>
      </c>
      <c r="D178" s="40">
        <v>3644510</v>
      </c>
      <c r="E178" s="66">
        <v>283765.84</v>
      </c>
      <c r="F178" s="43">
        <f t="shared" si="2"/>
        <v>3360744.16</v>
      </c>
    </row>
    <row r="179" spans="1:6" ht="12.75">
      <c r="A179" s="42" t="s">
        <v>794</v>
      </c>
      <c r="B179" s="74" t="s">
        <v>626</v>
      </c>
      <c r="C179" s="85" t="s">
        <v>811</v>
      </c>
      <c r="D179" s="40">
        <v>627217.76</v>
      </c>
      <c r="E179" s="66">
        <v>130738.08</v>
      </c>
      <c r="F179" s="43">
        <f t="shared" si="2"/>
        <v>496479.68</v>
      </c>
    </row>
    <row r="180" spans="1:6" ht="12.75">
      <c r="A180" s="42" t="s">
        <v>794</v>
      </c>
      <c r="B180" s="74" t="s">
        <v>626</v>
      </c>
      <c r="C180" s="85" t="s">
        <v>812</v>
      </c>
      <c r="D180" s="40">
        <v>1650738.24</v>
      </c>
      <c r="E180" s="66">
        <v>193153.9</v>
      </c>
      <c r="F180" s="43">
        <f t="shared" si="2"/>
        <v>1457584.34</v>
      </c>
    </row>
    <row r="181" spans="1:6" ht="12.75">
      <c r="A181" s="42" t="s">
        <v>794</v>
      </c>
      <c r="B181" s="74" t="s">
        <v>626</v>
      </c>
      <c r="C181" s="85" t="s">
        <v>813</v>
      </c>
      <c r="D181" s="40">
        <v>115000</v>
      </c>
      <c r="E181" s="66" t="s">
        <v>257</v>
      </c>
      <c r="F181" s="43">
        <f t="shared" si="2"/>
        <v>115000</v>
      </c>
    </row>
    <row r="182" spans="1:6" ht="12.75">
      <c r="A182" s="42" t="s">
        <v>794</v>
      </c>
      <c r="B182" s="74" t="s">
        <v>626</v>
      </c>
      <c r="C182" s="85" t="s">
        <v>814</v>
      </c>
      <c r="D182" s="40">
        <v>15000</v>
      </c>
      <c r="E182" s="66">
        <v>15000</v>
      </c>
      <c r="F182" s="43" t="str">
        <f t="shared" si="2"/>
        <v>-</v>
      </c>
    </row>
    <row r="183" spans="1:6" ht="12.75">
      <c r="A183" s="42" t="s">
        <v>794</v>
      </c>
      <c r="B183" s="74" t="s">
        <v>626</v>
      </c>
      <c r="C183" s="85" t="s">
        <v>815</v>
      </c>
      <c r="D183" s="40">
        <v>1368602.82</v>
      </c>
      <c r="E183" s="66" t="s">
        <v>257</v>
      </c>
      <c r="F183" s="43">
        <f t="shared" si="2"/>
        <v>1368602.82</v>
      </c>
    </row>
    <row r="184" spans="1:6" ht="12.75">
      <c r="A184" s="42" t="s">
        <v>794</v>
      </c>
      <c r="B184" s="74" t="s">
        <v>626</v>
      </c>
      <c r="C184" s="85" t="s">
        <v>816</v>
      </c>
      <c r="D184" s="40">
        <v>4592150</v>
      </c>
      <c r="E184" s="66">
        <v>14500</v>
      </c>
      <c r="F184" s="43">
        <f t="shared" si="2"/>
        <v>4577650</v>
      </c>
    </row>
    <row r="185" spans="1:6" ht="12.75">
      <c r="A185" s="42" t="s">
        <v>794</v>
      </c>
      <c r="B185" s="74" t="s">
        <v>626</v>
      </c>
      <c r="C185" s="85" t="s">
        <v>817</v>
      </c>
      <c r="D185" s="40">
        <v>116617</v>
      </c>
      <c r="E185" s="66" t="s">
        <v>257</v>
      </c>
      <c r="F185" s="43">
        <f t="shared" si="2"/>
        <v>116617</v>
      </c>
    </row>
    <row r="186" spans="1:6" ht="12.75">
      <c r="A186" s="42" t="s">
        <v>794</v>
      </c>
      <c r="B186" s="74" t="s">
        <v>626</v>
      </c>
      <c r="C186" s="85" t="s">
        <v>818</v>
      </c>
      <c r="D186" s="40">
        <v>3035348</v>
      </c>
      <c r="E186" s="66">
        <v>160224</v>
      </c>
      <c r="F186" s="43">
        <f t="shared" si="2"/>
        <v>2875124</v>
      </c>
    </row>
    <row r="187" spans="1:6" ht="12.75">
      <c r="A187" s="42" t="s">
        <v>794</v>
      </c>
      <c r="B187" s="74" t="s">
        <v>626</v>
      </c>
      <c r="C187" s="85" t="s">
        <v>819</v>
      </c>
      <c r="D187" s="40">
        <v>13940</v>
      </c>
      <c r="E187" s="66">
        <v>5942</v>
      </c>
      <c r="F187" s="43">
        <f t="shared" si="2"/>
        <v>7998</v>
      </c>
    </row>
    <row r="188" spans="1:6" ht="12.75">
      <c r="A188" s="42" t="s">
        <v>794</v>
      </c>
      <c r="B188" s="74" t="s">
        <v>626</v>
      </c>
      <c r="C188" s="85" t="s">
        <v>820</v>
      </c>
      <c r="D188" s="40">
        <v>300000</v>
      </c>
      <c r="E188" s="66">
        <v>29090.68</v>
      </c>
      <c r="F188" s="43">
        <f t="shared" si="2"/>
        <v>270909.32</v>
      </c>
    </row>
    <row r="189" spans="1:6" ht="12.75">
      <c r="A189" s="42" t="s">
        <v>794</v>
      </c>
      <c r="B189" s="74" t="s">
        <v>626</v>
      </c>
      <c r="C189" s="85" t="s">
        <v>821</v>
      </c>
      <c r="D189" s="40">
        <v>1227919.42</v>
      </c>
      <c r="E189" s="66" t="s">
        <v>257</v>
      </c>
      <c r="F189" s="43">
        <f t="shared" si="2"/>
        <v>1227919.42</v>
      </c>
    </row>
    <row r="190" spans="1:6" ht="12.75">
      <c r="A190" s="42" t="s">
        <v>822</v>
      </c>
      <c r="B190" s="74" t="s">
        <v>626</v>
      </c>
      <c r="C190" s="85" t="s">
        <v>823</v>
      </c>
      <c r="D190" s="40">
        <v>30164</v>
      </c>
      <c r="E190" s="66" t="s">
        <v>257</v>
      </c>
      <c r="F190" s="43">
        <f t="shared" si="2"/>
        <v>30164</v>
      </c>
    </row>
    <row r="191" spans="1:6" ht="12.75">
      <c r="A191" s="42" t="s">
        <v>822</v>
      </c>
      <c r="B191" s="74" t="s">
        <v>626</v>
      </c>
      <c r="C191" s="85" t="s">
        <v>824</v>
      </c>
      <c r="D191" s="40">
        <v>223193597</v>
      </c>
      <c r="E191" s="66">
        <v>25591400</v>
      </c>
      <c r="F191" s="43">
        <f t="shared" si="2"/>
        <v>197602197</v>
      </c>
    </row>
    <row r="192" spans="1:6" ht="12.75">
      <c r="A192" s="42" t="s">
        <v>822</v>
      </c>
      <c r="B192" s="74" t="s">
        <v>626</v>
      </c>
      <c r="C192" s="85" t="s">
        <v>825</v>
      </c>
      <c r="D192" s="40">
        <v>70953103</v>
      </c>
      <c r="E192" s="66">
        <v>7990300</v>
      </c>
      <c r="F192" s="43">
        <f t="shared" si="2"/>
        <v>62962803</v>
      </c>
    </row>
    <row r="193" spans="1:6" ht="12.75">
      <c r="A193" s="42" t="s">
        <v>822</v>
      </c>
      <c r="B193" s="74" t="s">
        <v>626</v>
      </c>
      <c r="C193" s="85" t="s">
        <v>826</v>
      </c>
      <c r="D193" s="40">
        <v>109155428.47</v>
      </c>
      <c r="E193" s="66">
        <v>13325976.53</v>
      </c>
      <c r="F193" s="43">
        <f t="shared" si="2"/>
        <v>95829451.94</v>
      </c>
    </row>
    <row r="194" spans="1:6" ht="12.75">
      <c r="A194" s="42" t="s">
        <v>822</v>
      </c>
      <c r="B194" s="74" t="s">
        <v>626</v>
      </c>
      <c r="C194" s="85" t="s">
        <v>827</v>
      </c>
      <c r="D194" s="40">
        <v>28645336</v>
      </c>
      <c r="E194" s="66">
        <v>3919017</v>
      </c>
      <c r="F194" s="43">
        <f t="shared" si="2"/>
        <v>24726319</v>
      </c>
    </row>
    <row r="195" spans="1:6" ht="12.75">
      <c r="A195" s="42" t="s">
        <v>822</v>
      </c>
      <c r="B195" s="74" t="s">
        <v>626</v>
      </c>
      <c r="C195" s="85" t="s">
        <v>828</v>
      </c>
      <c r="D195" s="40">
        <v>32017308</v>
      </c>
      <c r="E195" s="66" t="s">
        <v>257</v>
      </c>
      <c r="F195" s="43">
        <f t="shared" si="2"/>
        <v>32017308</v>
      </c>
    </row>
    <row r="196" spans="1:6" ht="12.75">
      <c r="A196" s="42" t="s">
        <v>822</v>
      </c>
      <c r="B196" s="74" t="s">
        <v>626</v>
      </c>
      <c r="C196" s="85" t="s">
        <v>829</v>
      </c>
      <c r="D196" s="40">
        <v>8510930</v>
      </c>
      <c r="E196" s="66" t="s">
        <v>257</v>
      </c>
      <c r="F196" s="43">
        <f t="shared" si="2"/>
        <v>8510930</v>
      </c>
    </row>
    <row r="197" spans="1:6" ht="12.75">
      <c r="A197" s="42" t="s">
        <v>822</v>
      </c>
      <c r="B197" s="74" t="s">
        <v>626</v>
      </c>
      <c r="C197" s="85" t="s">
        <v>830</v>
      </c>
      <c r="D197" s="40">
        <v>7219485</v>
      </c>
      <c r="E197" s="66">
        <v>862432</v>
      </c>
      <c r="F197" s="43">
        <f t="shared" si="2"/>
        <v>6357053</v>
      </c>
    </row>
    <row r="198" spans="1:6" ht="12.75">
      <c r="A198" s="42" t="s">
        <v>822</v>
      </c>
      <c r="B198" s="74" t="s">
        <v>626</v>
      </c>
      <c r="C198" s="85" t="s">
        <v>831</v>
      </c>
      <c r="D198" s="40">
        <v>2844075</v>
      </c>
      <c r="E198" s="66">
        <v>341294</v>
      </c>
      <c r="F198" s="43">
        <f t="shared" si="2"/>
        <v>2502781</v>
      </c>
    </row>
    <row r="199" spans="1:6" ht="12.75">
      <c r="A199" s="42" t="s">
        <v>822</v>
      </c>
      <c r="B199" s="74" t="s">
        <v>626</v>
      </c>
      <c r="C199" s="85" t="s">
        <v>832</v>
      </c>
      <c r="D199" s="40">
        <v>10793847.52</v>
      </c>
      <c r="E199" s="66">
        <v>1220665</v>
      </c>
      <c r="F199" s="43">
        <f t="shared" si="2"/>
        <v>9573182.52</v>
      </c>
    </row>
    <row r="200" spans="1:6" ht="12.75">
      <c r="A200" s="42" t="s">
        <v>822</v>
      </c>
      <c r="B200" s="74" t="s">
        <v>626</v>
      </c>
      <c r="C200" s="85" t="s">
        <v>833</v>
      </c>
      <c r="D200" s="40">
        <v>1480422</v>
      </c>
      <c r="E200" s="66">
        <v>365288</v>
      </c>
      <c r="F200" s="43">
        <f t="shared" si="2"/>
        <v>1115134</v>
      </c>
    </row>
    <row r="201" spans="1:6" ht="12.75">
      <c r="A201" s="42" t="s">
        <v>822</v>
      </c>
      <c r="B201" s="74" t="s">
        <v>626</v>
      </c>
      <c r="C201" s="85" t="s">
        <v>834</v>
      </c>
      <c r="D201" s="40">
        <v>20000</v>
      </c>
      <c r="E201" s="66" t="s">
        <v>257</v>
      </c>
      <c r="F201" s="43">
        <f t="shared" si="2"/>
        <v>20000</v>
      </c>
    </row>
    <row r="202" spans="1:6" ht="12.75">
      <c r="A202" s="42" t="s">
        <v>822</v>
      </c>
      <c r="B202" s="74" t="s">
        <v>626</v>
      </c>
      <c r="C202" s="85" t="s">
        <v>835</v>
      </c>
      <c r="D202" s="40">
        <v>443146</v>
      </c>
      <c r="E202" s="66">
        <v>13434</v>
      </c>
      <c r="F202" s="43">
        <f t="shared" si="2"/>
        <v>429712</v>
      </c>
    </row>
    <row r="203" spans="1:6" ht="12.75">
      <c r="A203" s="42" t="s">
        <v>822</v>
      </c>
      <c r="B203" s="74" t="s">
        <v>626</v>
      </c>
      <c r="C203" s="85" t="s">
        <v>836</v>
      </c>
      <c r="D203" s="40">
        <v>40228</v>
      </c>
      <c r="E203" s="66" t="s">
        <v>257</v>
      </c>
      <c r="F203" s="43">
        <f t="shared" si="2"/>
        <v>40228</v>
      </c>
    </row>
    <row r="204" spans="1:6" ht="12.75">
      <c r="A204" s="42" t="s">
        <v>822</v>
      </c>
      <c r="B204" s="74" t="s">
        <v>626</v>
      </c>
      <c r="C204" s="85" t="s">
        <v>837</v>
      </c>
      <c r="D204" s="40">
        <v>59000000</v>
      </c>
      <c r="E204" s="66" t="s">
        <v>257</v>
      </c>
      <c r="F204" s="43">
        <f t="shared" si="2"/>
        <v>59000000</v>
      </c>
    </row>
    <row r="205" spans="1:6" ht="12.75">
      <c r="A205" s="42" t="s">
        <v>822</v>
      </c>
      <c r="B205" s="74" t="s">
        <v>626</v>
      </c>
      <c r="C205" s="85" t="s">
        <v>838</v>
      </c>
      <c r="D205" s="40">
        <v>2000000</v>
      </c>
      <c r="E205" s="66" t="s">
        <v>257</v>
      </c>
      <c r="F205" s="43">
        <f t="shared" si="2"/>
        <v>2000000</v>
      </c>
    </row>
    <row r="206" spans="1:6" ht="12.75">
      <c r="A206" s="42" t="s">
        <v>839</v>
      </c>
      <c r="B206" s="74" t="s">
        <v>626</v>
      </c>
      <c r="C206" s="85" t="s">
        <v>840</v>
      </c>
      <c r="D206" s="40">
        <v>27878326.77</v>
      </c>
      <c r="E206" s="66">
        <v>3196478.72</v>
      </c>
      <c r="F206" s="43">
        <f t="shared" si="2"/>
        <v>24681848.05</v>
      </c>
    </row>
    <row r="207" spans="1:6" ht="12.75">
      <c r="A207" s="42" t="s">
        <v>839</v>
      </c>
      <c r="B207" s="74" t="s">
        <v>626</v>
      </c>
      <c r="C207" s="85" t="s">
        <v>841</v>
      </c>
      <c r="D207" s="40">
        <v>699720</v>
      </c>
      <c r="E207" s="66" t="s">
        <v>257</v>
      </c>
      <c r="F207" s="43">
        <f aca="true" t="shared" si="3" ref="F207:F270">IF(OR(D207="-",E207=D207),"-",D207-IF(E207="-",0,E207))</f>
        <v>699720</v>
      </c>
    </row>
    <row r="208" spans="1:6" ht="12.75">
      <c r="A208" s="42" t="s">
        <v>839</v>
      </c>
      <c r="B208" s="74" t="s">
        <v>626</v>
      </c>
      <c r="C208" s="85" t="s">
        <v>842</v>
      </c>
      <c r="D208" s="40">
        <v>8000000</v>
      </c>
      <c r="E208" s="66">
        <v>130200</v>
      </c>
      <c r="F208" s="43">
        <f t="shared" si="3"/>
        <v>7869800</v>
      </c>
    </row>
    <row r="209" spans="1:6" ht="12.75">
      <c r="A209" s="42" t="s">
        <v>839</v>
      </c>
      <c r="B209" s="74" t="s">
        <v>626</v>
      </c>
      <c r="C209" s="85" t="s">
        <v>843</v>
      </c>
      <c r="D209" s="40">
        <v>928668</v>
      </c>
      <c r="E209" s="66">
        <v>91379.5</v>
      </c>
      <c r="F209" s="43">
        <f t="shared" si="3"/>
        <v>837288.5</v>
      </c>
    </row>
    <row r="210" spans="1:6" ht="12.75">
      <c r="A210" s="42" t="s">
        <v>839</v>
      </c>
      <c r="B210" s="74" t="s">
        <v>626</v>
      </c>
      <c r="C210" s="85" t="s">
        <v>844</v>
      </c>
      <c r="D210" s="40">
        <v>43398566.63</v>
      </c>
      <c r="E210" s="66">
        <v>5301471.12</v>
      </c>
      <c r="F210" s="43">
        <f t="shared" si="3"/>
        <v>38097095.510000005</v>
      </c>
    </row>
    <row r="211" spans="1:6" ht="12.75">
      <c r="A211" s="42" t="s">
        <v>839</v>
      </c>
      <c r="B211" s="74" t="s">
        <v>626</v>
      </c>
      <c r="C211" s="85" t="s">
        <v>845</v>
      </c>
      <c r="D211" s="40">
        <v>15676164</v>
      </c>
      <c r="E211" s="66" t="s">
        <v>257</v>
      </c>
      <c r="F211" s="43">
        <f t="shared" si="3"/>
        <v>15676164</v>
      </c>
    </row>
    <row r="212" spans="1:6" ht="12.75">
      <c r="A212" s="42" t="s">
        <v>839</v>
      </c>
      <c r="B212" s="74" t="s">
        <v>626</v>
      </c>
      <c r="C212" s="85" t="s">
        <v>846</v>
      </c>
      <c r="D212" s="40">
        <v>1043686.43</v>
      </c>
      <c r="E212" s="66">
        <v>73551.57</v>
      </c>
      <c r="F212" s="43">
        <f t="shared" si="3"/>
        <v>970134.8600000001</v>
      </c>
    </row>
    <row r="213" spans="1:6" ht="12.75">
      <c r="A213" s="42" t="s">
        <v>839</v>
      </c>
      <c r="B213" s="74" t="s">
        <v>626</v>
      </c>
      <c r="C213" s="85" t="s">
        <v>847</v>
      </c>
      <c r="D213" s="40">
        <v>4112232</v>
      </c>
      <c r="E213" s="66">
        <v>173265.17</v>
      </c>
      <c r="F213" s="43">
        <f t="shared" si="3"/>
        <v>3938966.83</v>
      </c>
    </row>
    <row r="214" spans="1:6" ht="12.75">
      <c r="A214" s="42" t="s">
        <v>839</v>
      </c>
      <c r="B214" s="74" t="s">
        <v>626</v>
      </c>
      <c r="C214" s="85" t="s">
        <v>848</v>
      </c>
      <c r="D214" s="40">
        <v>93813983.73</v>
      </c>
      <c r="E214" s="66">
        <v>11609559.4</v>
      </c>
      <c r="F214" s="43">
        <f t="shared" si="3"/>
        <v>82204424.33</v>
      </c>
    </row>
    <row r="215" spans="1:6" ht="12.75">
      <c r="A215" s="42" t="s">
        <v>839</v>
      </c>
      <c r="B215" s="74" t="s">
        <v>626</v>
      </c>
      <c r="C215" s="85" t="s">
        <v>849</v>
      </c>
      <c r="D215" s="40">
        <v>1263000</v>
      </c>
      <c r="E215" s="66">
        <v>42100</v>
      </c>
      <c r="F215" s="43">
        <f t="shared" si="3"/>
        <v>1220900</v>
      </c>
    </row>
    <row r="216" spans="1:6" ht="12.75">
      <c r="A216" s="42" t="s">
        <v>839</v>
      </c>
      <c r="B216" s="74" t="s">
        <v>626</v>
      </c>
      <c r="C216" s="85" t="s">
        <v>850</v>
      </c>
      <c r="D216" s="40">
        <v>28293208.99</v>
      </c>
      <c r="E216" s="66" t="s">
        <v>257</v>
      </c>
      <c r="F216" s="43">
        <f t="shared" si="3"/>
        <v>28293208.99</v>
      </c>
    </row>
    <row r="217" spans="1:6" ht="12.75">
      <c r="A217" s="42" t="s">
        <v>839</v>
      </c>
      <c r="B217" s="74" t="s">
        <v>626</v>
      </c>
      <c r="C217" s="85" t="s">
        <v>851</v>
      </c>
      <c r="D217" s="40">
        <v>41135700</v>
      </c>
      <c r="E217" s="66">
        <v>4696300</v>
      </c>
      <c r="F217" s="43">
        <f t="shared" si="3"/>
        <v>36439400</v>
      </c>
    </row>
    <row r="218" spans="1:6" ht="12.75">
      <c r="A218" s="42" t="s">
        <v>839</v>
      </c>
      <c r="B218" s="74" t="s">
        <v>626</v>
      </c>
      <c r="C218" s="85" t="s">
        <v>852</v>
      </c>
      <c r="D218" s="40">
        <v>193447200</v>
      </c>
      <c r="E218" s="66">
        <v>22085200</v>
      </c>
      <c r="F218" s="43">
        <f t="shared" si="3"/>
        <v>171362000</v>
      </c>
    </row>
    <row r="219" spans="1:6" ht="12.75">
      <c r="A219" s="42" t="s">
        <v>839</v>
      </c>
      <c r="B219" s="74" t="s">
        <v>626</v>
      </c>
      <c r="C219" s="85" t="s">
        <v>853</v>
      </c>
      <c r="D219" s="40">
        <v>3141953</v>
      </c>
      <c r="E219" s="66">
        <v>193204.72</v>
      </c>
      <c r="F219" s="43">
        <f t="shared" si="3"/>
        <v>2948748.28</v>
      </c>
    </row>
    <row r="220" spans="1:6" ht="12.75">
      <c r="A220" s="42" t="s">
        <v>839</v>
      </c>
      <c r="B220" s="74" t="s">
        <v>626</v>
      </c>
      <c r="C220" s="85" t="s">
        <v>854</v>
      </c>
      <c r="D220" s="40">
        <v>7330430</v>
      </c>
      <c r="E220" s="66">
        <v>907783.2</v>
      </c>
      <c r="F220" s="43">
        <f t="shared" si="3"/>
        <v>6422646.8</v>
      </c>
    </row>
    <row r="221" spans="1:6" ht="12.75">
      <c r="A221" s="42" t="s">
        <v>839</v>
      </c>
      <c r="B221" s="74" t="s">
        <v>626</v>
      </c>
      <c r="C221" s="85" t="s">
        <v>855</v>
      </c>
      <c r="D221" s="40">
        <v>18092897.56</v>
      </c>
      <c r="E221" s="66">
        <v>1432834.27</v>
      </c>
      <c r="F221" s="43">
        <f t="shared" si="3"/>
        <v>16660063.29</v>
      </c>
    </row>
    <row r="222" spans="1:6" ht="12.75">
      <c r="A222" s="42" t="s">
        <v>839</v>
      </c>
      <c r="B222" s="74" t="s">
        <v>626</v>
      </c>
      <c r="C222" s="85" t="s">
        <v>856</v>
      </c>
      <c r="D222" s="40">
        <v>10000</v>
      </c>
      <c r="E222" s="66" t="s">
        <v>257</v>
      </c>
      <c r="F222" s="43">
        <f t="shared" si="3"/>
        <v>10000</v>
      </c>
    </row>
    <row r="223" spans="1:6" ht="12.75">
      <c r="A223" s="42" t="s">
        <v>839</v>
      </c>
      <c r="B223" s="74" t="s">
        <v>626</v>
      </c>
      <c r="C223" s="85" t="s">
        <v>857</v>
      </c>
      <c r="D223" s="40">
        <v>1623900</v>
      </c>
      <c r="E223" s="66">
        <v>30000</v>
      </c>
      <c r="F223" s="43">
        <f t="shared" si="3"/>
        <v>1593900</v>
      </c>
    </row>
    <row r="224" spans="1:6" ht="12.75">
      <c r="A224" s="42" t="s">
        <v>839</v>
      </c>
      <c r="B224" s="74" t="s">
        <v>626</v>
      </c>
      <c r="C224" s="85" t="s">
        <v>858</v>
      </c>
      <c r="D224" s="40">
        <v>1800000</v>
      </c>
      <c r="E224" s="66" t="s">
        <v>257</v>
      </c>
      <c r="F224" s="43">
        <f t="shared" si="3"/>
        <v>1800000</v>
      </c>
    </row>
    <row r="225" spans="1:6" ht="12.75">
      <c r="A225" s="42" t="s">
        <v>839</v>
      </c>
      <c r="B225" s="74" t="s">
        <v>626</v>
      </c>
      <c r="C225" s="85" t="s">
        <v>859</v>
      </c>
      <c r="D225" s="40">
        <v>3371846</v>
      </c>
      <c r="E225" s="66" t="s">
        <v>257</v>
      </c>
      <c r="F225" s="43">
        <f t="shared" si="3"/>
        <v>3371846</v>
      </c>
    </row>
    <row r="226" spans="1:6" ht="12.75">
      <c r="A226" s="42" t="s">
        <v>860</v>
      </c>
      <c r="B226" s="74" t="s">
        <v>626</v>
      </c>
      <c r="C226" s="85" t="s">
        <v>861</v>
      </c>
      <c r="D226" s="40">
        <v>1516791.9</v>
      </c>
      <c r="E226" s="66" t="s">
        <v>257</v>
      </c>
      <c r="F226" s="43">
        <f t="shared" si="3"/>
        <v>1516791.9</v>
      </c>
    </row>
    <row r="227" spans="1:6" ht="12.75">
      <c r="A227" s="42" t="s">
        <v>860</v>
      </c>
      <c r="B227" s="74" t="s">
        <v>626</v>
      </c>
      <c r="C227" s="85" t="s">
        <v>862</v>
      </c>
      <c r="D227" s="40">
        <v>226560.4</v>
      </c>
      <c r="E227" s="66" t="s">
        <v>257</v>
      </c>
      <c r="F227" s="43">
        <f t="shared" si="3"/>
        <v>226560.4</v>
      </c>
    </row>
    <row r="228" spans="1:6" ht="12.75">
      <c r="A228" s="42" t="s">
        <v>860</v>
      </c>
      <c r="B228" s="74" t="s">
        <v>626</v>
      </c>
      <c r="C228" s="85" t="s">
        <v>863</v>
      </c>
      <c r="D228" s="40">
        <v>8705117.55</v>
      </c>
      <c r="E228" s="66">
        <v>1005999.62</v>
      </c>
      <c r="F228" s="43">
        <f t="shared" si="3"/>
        <v>7699117.930000001</v>
      </c>
    </row>
    <row r="229" spans="1:6" ht="12.75">
      <c r="A229" s="42" t="s">
        <v>860</v>
      </c>
      <c r="B229" s="74" t="s">
        <v>626</v>
      </c>
      <c r="C229" s="85" t="s">
        <v>864</v>
      </c>
      <c r="D229" s="40">
        <v>4300666.21</v>
      </c>
      <c r="E229" s="66" t="s">
        <v>257</v>
      </c>
      <c r="F229" s="43">
        <f t="shared" si="3"/>
        <v>4300666.21</v>
      </c>
    </row>
    <row r="230" spans="1:6" ht="12.75">
      <c r="A230" s="42" t="s">
        <v>860</v>
      </c>
      <c r="B230" s="74" t="s">
        <v>626</v>
      </c>
      <c r="C230" s="85" t="s">
        <v>865</v>
      </c>
      <c r="D230" s="40">
        <v>1029643.35</v>
      </c>
      <c r="E230" s="66" t="s">
        <v>257</v>
      </c>
      <c r="F230" s="43">
        <f t="shared" si="3"/>
        <v>1029643.35</v>
      </c>
    </row>
    <row r="231" spans="1:6" ht="12.75">
      <c r="A231" s="42" t="s">
        <v>860</v>
      </c>
      <c r="B231" s="74" t="s">
        <v>626</v>
      </c>
      <c r="C231" s="85" t="s">
        <v>866</v>
      </c>
      <c r="D231" s="40">
        <v>8539613.51</v>
      </c>
      <c r="E231" s="66" t="s">
        <v>257</v>
      </c>
      <c r="F231" s="43">
        <f t="shared" si="3"/>
        <v>8539613.51</v>
      </c>
    </row>
    <row r="232" spans="1:6" ht="12.75">
      <c r="A232" s="42" t="s">
        <v>860</v>
      </c>
      <c r="B232" s="74" t="s">
        <v>626</v>
      </c>
      <c r="C232" s="85" t="s">
        <v>867</v>
      </c>
      <c r="D232" s="40">
        <v>146000</v>
      </c>
      <c r="E232" s="66" t="s">
        <v>257</v>
      </c>
      <c r="F232" s="43">
        <f t="shared" si="3"/>
        <v>146000</v>
      </c>
    </row>
    <row r="233" spans="1:6" ht="12.75">
      <c r="A233" s="42" t="s">
        <v>860</v>
      </c>
      <c r="B233" s="74" t="s">
        <v>626</v>
      </c>
      <c r="C233" s="85" t="s">
        <v>868</v>
      </c>
      <c r="D233" s="40">
        <v>404650</v>
      </c>
      <c r="E233" s="66" t="s">
        <v>257</v>
      </c>
      <c r="F233" s="43">
        <f t="shared" si="3"/>
        <v>404650</v>
      </c>
    </row>
    <row r="234" spans="1:6" ht="12.75">
      <c r="A234" s="42" t="s">
        <v>860</v>
      </c>
      <c r="B234" s="74" t="s">
        <v>626</v>
      </c>
      <c r="C234" s="85" t="s">
        <v>869</v>
      </c>
      <c r="D234" s="40">
        <v>1247498.57</v>
      </c>
      <c r="E234" s="66">
        <v>311364.12</v>
      </c>
      <c r="F234" s="43">
        <f t="shared" si="3"/>
        <v>936134.4500000001</v>
      </c>
    </row>
    <row r="235" spans="1:6" ht="12.75">
      <c r="A235" s="42" t="s">
        <v>860</v>
      </c>
      <c r="B235" s="74" t="s">
        <v>626</v>
      </c>
      <c r="C235" s="85" t="s">
        <v>870</v>
      </c>
      <c r="D235" s="40">
        <v>30000</v>
      </c>
      <c r="E235" s="66" t="s">
        <v>257</v>
      </c>
      <c r="F235" s="43">
        <f t="shared" si="3"/>
        <v>30000</v>
      </c>
    </row>
    <row r="236" spans="1:6" ht="12.75">
      <c r="A236" s="42" t="s">
        <v>860</v>
      </c>
      <c r="B236" s="74" t="s">
        <v>626</v>
      </c>
      <c r="C236" s="85" t="s">
        <v>871</v>
      </c>
      <c r="D236" s="40">
        <v>7709089.83</v>
      </c>
      <c r="E236" s="66" t="s">
        <v>257</v>
      </c>
      <c r="F236" s="43">
        <f t="shared" si="3"/>
        <v>7709089.83</v>
      </c>
    </row>
    <row r="237" spans="1:6" ht="12.75">
      <c r="A237" s="42" t="s">
        <v>872</v>
      </c>
      <c r="B237" s="74" t="s">
        <v>626</v>
      </c>
      <c r="C237" s="85" t="s">
        <v>873</v>
      </c>
      <c r="D237" s="40">
        <v>19000</v>
      </c>
      <c r="E237" s="66" t="s">
        <v>257</v>
      </c>
      <c r="F237" s="43">
        <f t="shared" si="3"/>
        <v>19000</v>
      </c>
    </row>
    <row r="238" spans="1:6" ht="12.75">
      <c r="A238" s="42" t="s">
        <v>872</v>
      </c>
      <c r="B238" s="74" t="s">
        <v>626</v>
      </c>
      <c r="C238" s="85" t="s">
        <v>874</v>
      </c>
      <c r="D238" s="40">
        <v>5530964.44</v>
      </c>
      <c r="E238" s="66">
        <v>938234.59</v>
      </c>
      <c r="F238" s="43">
        <f t="shared" si="3"/>
        <v>4592729.850000001</v>
      </c>
    </row>
    <row r="239" spans="1:6" ht="12.75">
      <c r="A239" s="42" t="s">
        <v>872</v>
      </c>
      <c r="B239" s="74" t="s">
        <v>626</v>
      </c>
      <c r="C239" s="85" t="s">
        <v>875</v>
      </c>
      <c r="D239" s="40">
        <v>1613772.8</v>
      </c>
      <c r="E239" s="66" t="s">
        <v>257</v>
      </c>
      <c r="F239" s="43">
        <f t="shared" si="3"/>
        <v>1613772.8</v>
      </c>
    </row>
    <row r="240" spans="1:6" ht="12.75">
      <c r="A240" s="42" t="s">
        <v>872</v>
      </c>
      <c r="B240" s="74" t="s">
        <v>626</v>
      </c>
      <c r="C240" s="85" t="s">
        <v>0</v>
      </c>
      <c r="D240" s="40">
        <v>970275.6</v>
      </c>
      <c r="E240" s="66">
        <v>241617.95</v>
      </c>
      <c r="F240" s="43">
        <f t="shared" si="3"/>
        <v>728657.6499999999</v>
      </c>
    </row>
    <row r="241" spans="1:6" ht="12.75">
      <c r="A241" s="42" t="s">
        <v>872</v>
      </c>
      <c r="B241" s="74" t="s">
        <v>626</v>
      </c>
      <c r="C241" s="85" t="s">
        <v>1</v>
      </c>
      <c r="D241" s="40">
        <v>460000</v>
      </c>
      <c r="E241" s="66" t="s">
        <v>257</v>
      </c>
      <c r="F241" s="43">
        <f t="shared" si="3"/>
        <v>460000</v>
      </c>
    </row>
    <row r="242" spans="1:6" ht="12.75">
      <c r="A242" s="42" t="s">
        <v>872</v>
      </c>
      <c r="B242" s="74" t="s">
        <v>626</v>
      </c>
      <c r="C242" s="85" t="s">
        <v>2</v>
      </c>
      <c r="D242" s="40">
        <v>1751709</v>
      </c>
      <c r="E242" s="66">
        <v>180013.27</v>
      </c>
      <c r="F242" s="43">
        <f t="shared" si="3"/>
        <v>1571695.73</v>
      </c>
    </row>
    <row r="243" spans="1:6" ht="12.75">
      <c r="A243" s="42" t="s">
        <v>872</v>
      </c>
      <c r="B243" s="74" t="s">
        <v>626</v>
      </c>
      <c r="C243" s="85" t="s">
        <v>3</v>
      </c>
      <c r="D243" s="40">
        <v>651633</v>
      </c>
      <c r="E243" s="66" t="s">
        <v>257</v>
      </c>
      <c r="F243" s="43">
        <f t="shared" si="3"/>
        <v>651633</v>
      </c>
    </row>
    <row r="244" spans="1:6" ht="12.75">
      <c r="A244" s="42" t="s">
        <v>872</v>
      </c>
      <c r="B244" s="74" t="s">
        <v>626</v>
      </c>
      <c r="C244" s="85" t="s">
        <v>4</v>
      </c>
      <c r="D244" s="40">
        <v>17383368</v>
      </c>
      <c r="E244" s="66">
        <v>1917794.79</v>
      </c>
      <c r="F244" s="43">
        <f t="shared" si="3"/>
        <v>15465573.21</v>
      </c>
    </row>
    <row r="245" spans="1:6" ht="12.75">
      <c r="A245" s="42" t="s">
        <v>872</v>
      </c>
      <c r="B245" s="74" t="s">
        <v>626</v>
      </c>
      <c r="C245" s="85" t="s">
        <v>5</v>
      </c>
      <c r="D245" s="40">
        <v>4883698</v>
      </c>
      <c r="E245" s="66" t="s">
        <v>257</v>
      </c>
      <c r="F245" s="43">
        <f t="shared" si="3"/>
        <v>4883698</v>
      </c>
    </row>
    <row r="246" spans="1:6" ht="12.75">
      <c r="A246" s="42" t="s">
        <v>872</v>
      </c>
      <c r="B246" s="74" t="s">
        <v>626</v>
      </c>
      <c r="C246" s="85" t="s">
        <v>6</v>
      </c>
      <c r="D246" s="40">
        <v>119300</v>
      </c>
      <c r="E246" s="66">
        <v>7200</v>
      </c>
      <c r="F246" s="43">
        <f t="shared" si="3"/>
        <v>112100</v>
      </c>
    </row>
    <row r="247" spans="1:6" ht="12.75">
      <c r="A247" s="42" t="s">
        <v>872</v>
      </c>
      <c r="B247" s="74" t="s">
        <v>626</v>
      </c>
      <c r="C247" s="85" t="s">
        <v>7</v>
      </c>
      <c r="D247" s="40">
        <v>579325</v>
      </c>
      <c r="E247" s="66">
        <v>2604</v>
      </c>
      <c r="F247" s="43">
        <f t="shared" si="3"/>
        <v>576721</v>
      </c>
    </row>
    <row r="248" spans="1:6" ht="12.75">
      <c r="A248" s="42" t="s">
        <v>872</v>
      </c>
      <c r="B248" s="74" t="s">
        <v>626</v>
      </c>
      <c r="C248" s="85" t="s">
        <v>8</v>
      </c>
      <c r="D248" s="40">
        <v>629880</v>
      </c>
      <c r="E248" s="66" t="s">
        <v>257</v>
      </c>
      <c r="F248" s="43">
        <f t="shared" si="3"/>
        <v>629880</v>
      </c>
    </row>
    <row r="249" spans="1:6" ht="12.75">
      <c r="A249" s="42" t="s">
        <v>872</v>
      </c>
      <c r="B249" s="74" t="s">
        <v>626</v>
      </c>
      <c r="C249" s="85" t="s">
        <v>9</v>
      </c>
      <c r="D249" s="40">
        <v>10364867</v>
      </c>
      <c r="E249" s="66">
        <v>1760482.42</v>
      </c>
      <c r="F249" s="43">
        <f t="shared" si="3"/>
        <v>8604384.58</v>
      </c>
    </row>
    <row r="250" spans="1:6" ht="12.75">
      <c r="A250" s="42" t="s">
        <v>872</v>
      </c>
      <c r="B250" s="74" t="s">
        <v>626</v>
      </c>
      <c r="C250" s="85" t="s">
        <v>10</v>
      </c>
      <c r="D250" s="40">
        <v>48792</v>
      </c>
      <c r="E250" s="66">
        <v>400</v>
      </c>
      <c r="F250" s="43">
        <f t="shared" si="3"/>
        <v>48392</v>
      </c>
    </row>
    <row r="251" spans="1:6" ht="12.75">
      <c r="A251" s="42" t="s">
        <v>872</v>
      </c>
      <c r="B251" s="74" t="s">
        <v>626</v>
      </c>
      <c r="C251" s="85" t="s">
        <v>11</v>
      </c>
      <c r="D251" s="40">
        <v>3130194</v>
      </c>
      <c r="E251" s="66">
        <v>465981.46</v>
      </c>
      <c r="F251" s="43">
        <f t="shared" si="3"/>
        <v>2664212.54</v>
      </c>
    </row>
    <row r="252" spans="1:6" ht="12.75">
      <c r="A252" s="42" t="s">
        <v>872</v>
      </c>
      <c r="B252" s="74" t="s">
        <v>626</v>
      </c>
      <c r="C252" s="85" t="s">
        <v>12</v>
      </c>
      <c r="D252" s="40">
        <v>43776</v>
      </c>
      <c r="E252" s="66" t="s">
        <v>257</v>
      </c>
      <c r="F252" s="43">
        <f t="shared" si="3"/>
        <v>43776</v>
      </c>
    </row>
    <row r="253" spans="1:6" ht="12.75">
      <c r="A253" s="42" t="s">
        <v>872</v>
      </c>
      <c r="B253" s="74" t="s">
        <v>626</v>
      </c>
      <c r="C253" s="85" t="s">
        <v>13</v>
      </c>
      <c r="D253" s="40">
        <v>200353</v>
      </c>
      <c r="E253" s="66">
        <v>11000</v>
      </c>
      <c r="F253" s="43">
        <f t="shared" si="3"/>
        <v>189353</v>
      </c>
    </row>
    <row r="254" spans="1:6" ht="12.75">
      <c r="A254" s="42" t="s">
        <v>872</v>
      </c>
      <c r="B254" s="74" t="s">
        <v>626</v>
      </c>
      <c r="C254" s="85" t="s">
        <v>14</v>
      </c>
      <c r="D254" s="40">
        <v>2185</v>
      </c>
      <c r="E254" s="66" t="s">
        <v>257</v>
      </c>
      <c r="F254" s="43">
        <f t="shared" si="3"/>
        <v>2185</v>
      </c>
    </row>
    <row r="255" spans="1:6" ht="12.75">
      <c r="A255" s="42" t="s">
        <v>872</v>
      </c>
      <c r="B255" s="74" t="s">
        <v>626</v>
      </c>
      <c r="C255" s="85" t="s">
        <v>15</v>
      </c>
      <c r="D255" s="40">
        <v>1600</v>
      </c>
      <c r="E255" s="66">
        <v>800</v>
      </c>
      <c r="F255" s="43">
        <f t="shared" si="3"/>
        <v>800</v>
      </c>
    </row>
    <row r="256" spans="1:6" ht="12.75">
      <c r="A256" s="42" t="s">
        <v>872</v>
      </c>
      <c r="B256" s="74" t="s">
        <v>626</v>
      </c>
      <c r="C256" s="85" t="s">
        <v>16</v>
      </c>
      <c r="D256" s="40">
        <v>4066915</v>
      </c>
      <c r="E256" s="66" t="s">
        <v>257</v>
      </c>
      <c r="F256" s="43">
        <f t="shared" si="3"/>
        <v>4066915</v>
      </c>
    </row>
    <row r="257" spans="1:6" ht="12.75">
      <c r="A257" s="42" t="s">
        <v>872</v>
      </c>
      <c r="B257" s="74" t="s">
        <v>626</v>
      </c>
      <c r="C257" s="85" t="s">
        <v>17</v>
      </c>
      <c r="D257" s="40">
        <v>1228204</v>
      </c>
      <c r="E257" s="66" t="s">
        <v>257</v>
      </c>
      <c r="F257" s="43">
        <f t="shared" si="3"/>
        <v>1228204</v>
      </c>
    </row>
    <row r="258" spans="1:6" ht="12.75">
      <c r="A258" s="42" t="s">
        <v>18</v>
      </c>
      <c r="B258" s="74" t="s">
        <v>626</v>
      </c>
      <c r="C258" s="85" t="s">
        <v>19</v>
      </c>
      <c r="D258" s="40">
        <v>60678432.31</v>
      </c>
      <c r="E258" s="66">
        <v>2661891.82</v>
      </c>
      <c r="F258" s="43">
        <f t="shared" si="3"/>
        <v>58016540.49</v>
      </c>
    </row>
    <row r="259" spans="1:6" ht="12.75">
      <c r="A259" s="42" t="s">
        <v>18</v>
      </c>
      <c r="B259" s="74" t="s">
        <v>626</v>
      </c>
      <c r="C259" s="85" t="s">
        <v>20</v>
      </c>
      <c r="D259" s="40">
        <v>1100000</v>
      </c>
      <c r="E259" s="66" t="s">
        <v>257</v>
      </c>
      <c r="F259" s="43">
        <f t="shared" si="3"/>
        <v>1100000</v>
      </c>
    </row>
    <row r="260" spans="1:6" ht="12.75">
      <c r="A260" s="42" t="s">
        <v>18</v>
      </c>
      <c r="B260" s="74" t="s">
        <v>626</v>
      </c>
      <c r="C260" s="85" t="s">
        <v>21</v>
      </c>
      <c r="D260" s="40">
        <v>22219487</v>
      </c>
      <c r="E260" s="66">
        <v>4055441.54</v>
      </c>
      <c r="F260" s="43">
        <f t="shared" si="3"/>
        <v>18164045.46</v>
      </c>
    </row>
    <row r="261" spans="1:6" ht="12.75">
      <c r="A261" s="42" t="s">
        <v>18</v>
      </c>
      <c r="B261" s="74" t="s">
        <v>626</v>
      </c>
      <c r="C261" s="85" t="s">
        <v>22</v>
      </c>
      <c r="D261" s="40">
        <v>3145395</v>
      </c>
      <c r="E261" s="66">
        <v>236244</v>
      </c>
      <c r="F261" s="43">
        <f t="shared" si="3"/>
        <v>2909151</v>
      </c>
    </row>
    <row r="262" spans="1:6" ht="12.75">
      <c r="A262" s="42" t="s">
        <v>18</v>
      </c>
      <c r="B262" s="74" t="s">
        <v>626</v>
      </c>
      <c r="C262" s="85" t="s">
        <v>23</v>
      </c>
      <c r="D262" s="40">
        <v>7583681.91</v>
      </c>
      <c r="E262" s="66">
        <v>643020.18</v>
      </c>
      <c r="F262" s="43">
        <f t="shared" si="3"/>
        <v>6940661.73</v>
      </c>
    </row>
    <row r="263" spans="1:6" ht="12.75">
      <c r="A263" s="42" t="s">
        <v>18</v>
      </c>
      <c r="B263" s="74" t="s">
        <v>626</v>
      </c>
      <c r="C263" s="85" t="s">
        <v>24</v>
      </c>
      <c r="D263" s="40">
        <v>6968</v>
      </c>
      <c r="E263" s="66" t="s">
        <v>257</v>
      </c>
      <c r="F263" s="43">
        <f t="shared" si="3"/>
        <v>6968</v>
      </c>
    </row>
    <row r="264" spans="1:6" ht="12.75">
      <c r="A264" s="42" t="s">
        <v>18</v>
      </c>
      <c r="B264" s="74" t="s">
        <v>626</v>
      </c>
      <c r="C264" s="85" t="s">
        <v>25</v>
      </c>
      <c r="D264" s="40">
        <v>22890025</v>
      </c>
      <c r="E264" s="66">
        <v>2124922.43</v>
      </c>
      <c r="F264" s="43">
        <f t="shared" si="3"/>
        <v>20765102.57</v>
      </c>
    </row>
    <row r="265" spans="1:6" ht="12.75">
      <c r="A265" s="42" t="s">
        <v>18</v>
      </c>
      <c r="B265" s="74" t="s">
        <v>626</v>
      </c>
      <c r="C265" s="85" t="s">
        <v>26</v>
      </c>
      <c r="D265" s="40">
        <v>80800</v>
      </c>
      <c r="E265" s="66">
        <v>1537</v>
      </c>
      <c r="F265" s="43">
        <f t="shared" si="3"/>
        <v>79263</v>
      </c>
    </row>
    <row r="266" spans="1:6" ht="12.75">
      <c r="A266" s="42" t="s">
        <v>18</v>
      </c>
      <c r="B266" s="74" t="s">
        <v>626</v>
      </c>
      <c r="C266" s="85" t="s">
        <v>27</v>
      </c>
      <c r="D266" s="40">
        <v>6912787</v>
      </c>
      <c r="E266" s="66">
        <v>603700.69</v>
      </c>
      <c r="F266" s="43">
        <f t="shared" si="3"/>
        <v>6309086.3100000005</v>
      </c>
    </row>
    <row r="267" spans="1:6" ht="12.75">
      <c r="A267" s="42" t="s">
        <v>18</v>
      </c>
      <c r="B267" s="74" t="s">
        <v>626</v>
      </c>
      <c r="C267" s="85" t="s">
        <v>28</v>
      </c>
      <c r="D267" s="40">
        <v>813992</v>
      </c>
      <c r="E267" s="66">
        <v>41306.45</v>
      </c>
      <c r="F267" s="43">
        <f t="shared" si="3"/>
        <v>772685.55</v>
      </c>
    </row>
    <row r="268" spans="1:6" ht="12.75">
      <c r="A268" s="42" t="s">
        <v>18</v>
      </c>
      <c r="B268" s="74" t="s">
        <v>626</v>
      </c>
      <c r="C268" s="85" t="s">
        <v>29</v>
      </c>
      <c r="D268" s="40">
        <v>6367813.16</v>
      </c>
      <c r="E268" s="66">
        <v>549733.26</v>
      </c>
      <c r="F268" s="43">
        <f t="shared" si="3"/>
        <v>5818079.9</v>
      </c>
    </row>
    <row r="269" spans="1:6" ht="12.75">
      <c r="A269" s="42" t="s">
        <v>18</v>
      </c>
      <c r="B269" s="74" t="s">
        <v>626</v>
      </c>
      <c r="C269" s="85" t="s">
        <v>30</v>
      </c>
      <c r="D269" s="40">
        <v>22462</v>
      </c>
      <c r="E269" s="66">
        <v>580.28</v>
      </c>
      <c r="F269" s="43">
        <f t="shared" si="3"/>
        <v>21881.72</v>
      </c>
    </row>
    <row r="270" spans="1:6" ht="12.75">
      <c r="A270" s="42" t="s">
        <v>18</v>
      </c>
      <c r="B270" s="74" t="s">
        <v>626</v>
      </c>
      <c r="C270" s="85" t="s">
        <v>31</v>
      </c>
      <c r="D270" s="40">
        <v>17100</v>
      </c>
      <c r="E270" s="66" t="s">
        <v>257</v>
      </c>
      <c r="F270" s="43">
        <f t="shared" si="3"/>
        <v>17100</v>
      </c>
    </row>
    <row r="271" spans="1:6" ht="12.75">
      <c r="A271" s="42" t="s">
        <v>18</v>
      </c>
      <c r="B271" s="74" t="s">
        <v>626</v>
      </c>
      <c r="C271" s="85" t="s">
        <v>32</v>
      </c>
      <c r="D271" s="40">
        <v>5215596</v>
      </c>
      <c r="E271" s="66" t="s">
        <v>257</v>
      </c>
      <c r="F271" s="43">
        <f aca="true" t="shared" si="4" ref="F271:F334">IF(OR(D271="-",E271=D271),"-",D271-IF(E271="-",0,E271))</f>
        <v>5215596</v>
      </c>
    </row>
    <row r="272" spans="1:6" ht="12.75">
      <c r="A272" s="42" t="s">
        <v>18</v>
      </c>
      <c r="B272" s="74" t="s">
        <v>626</v>
      </c>
      <c r="C272" s="85" t="s">
        <v>33</v>
      </c>
      <c r="D272" s="40">
        <v>1575110</v>
      </c>
      <c r="E272" s="66" t="s">
        <v>257</v>
      </c>
      <c r="F272" s="43">
        <f t="shared" si="4"/>
        <v>1575110</v>
      </c>
    </row>
    <row r="273" spans="1:6" ht="12.75">
      <c r="A273" s="42" t="s">
        <v>18</v>
      </c>
      <c r="B273" s="74" t="s">
        <v>626</v>
      </c>
      <c r="C273" s="85" t="s">
        <v>34</v>
      </c>
      <c r="D273" s="40">
        <v>1000000</v>
      </c>
      <c r="E273" s="66" t="s">
        <v>257</v>
      </c>
      <c r="F273" s="43">
        <f t="shared" si="4"/>
        <v>1000000</v>
      </c>
    </row>
    <row r="274" spans="1:6" ht="12.75">
      <c r="A274" s="42" t="s">
        <v>18</v>
      </c>
      <c r="B274" s="74" t="s">
        <v>626</v>
      </c>
      <c r="C274" s="85" t="s">
        <v>35</v>
      </c>
      <c r="D274" s="40">
        <v>4826292</v>
      </c>
      <c r="E274" s="66">
        <v>78424</v>
      </c>
      <c r="F274" s="43">
        <f t="shared" si="4"/>
        <v>4747868</v>
      </c>
    </row>
    <row r="275" spans="1:6" ht="12.75">
      <c r="A275" s="42" t="s">
        <v>18</v>
      </c>
      <c r="B275" s="74" t="s">
        <v>626</v>
      </c>
      <c r="C275" s="85" t="s">
        <v>36</v>
      </c>
      <c r="D275" s="40">
        <v>76172</v>
      </c>
      <c r="E275" s="66" t="s">
        <v>257</v>
      </c>
      <c r="F275" s="43">
        <f t="shared" si="4"/>
        <v>76172</v>
      </c>
    </row>
    <row r="276" spans="1:6" ht="12.75">
      <c r="A276" s="42" t="s">
        <v>18</v>
      </c>
      <c r="B276" s="74" t="s">
        <v>626</v>
      </c>
      <c r="C276" s="85" t="s">
        <v>37</v>
      </c>
      <c r="D276" s="40">
        <v>751111</v>
      </c>
      <c r="E276" s="66" t="s">
        <v>257</v>
      </c>
      <c r="F276" s="43">
        <f t="shared" si="4"/>
        <v>751111</v>
      </c>
    </row>
    <row r="277" spans="1:6" ht="12.75">
      <c r="A277" s="42" t="s">
        <v>38</v>
      </c>
      <c r="B277" s="74" t="s">
        <v>626</v>
      </c>
      <c r="C277" s="85" t="s">
        <v>39</v>
      </c>
      <c r="D277" s="40">
        <v>18500</v>
      </c>
      <c r="E277" s="66" t="s">
        <v>257</v>
      </c>
      <c r="F277" s="43">
        <f t="shared" si="4"/>
        <v>18500</v>
      </c>
    </row>
    <row r="278" spans="1:6" ht="12.75">
      <c r="A278" s="42" t="s">
        <v>38</v>
      </c>
      <c r="B278" s="74" t="s">
        <v>626</v>
      </c>
      <c r="C278" s="85" t="s">
        <v>40</v>
      </c>
      <c r="D278" s="40">
        <v>4864392</v>
      </c>
      <c r="E278" s="66">
        <v>670134.43</v>
      </c>
      <c r="F278" s="43">
        <f t="shared" si="4"/>
        <v>4194257.57</v>
      </c>
    </row>
    <row r="279" spans="1:6" ht="12.75">
      <c r="A279" s="42" t="s">
        <v>38</v>
      </c>
      <c r="B279" s="74" t="s">
        <v>626</v>
      </c>
      <c r="C279" s="85" t="s">
        <v>41</v>
      </c>
      <c r="D279" s="40">
        <v>80530</v>
      </c>
      <c r="E279" s="66">
        <v>400</v>
      </c>
      <c r="F279" s="43">
        <f t="shared" si="4"/>
        <v>80130</v>
      </c>
    </row>
    <row r="280" spans="1:6" ht="12.75">
      <c r="A280" s="42" t="s">
        <v>38</v>
      </c>
      <c r="B280" s="74" t="s">
        <v>626</v>
      </c>
      <c r="C280" s="85" t="s">
        <v>42</v>
      </c>
      <c r="D280" s="40">
        <v>1469047</v>
      </c>
      <c r="E280" s="66">
        <v>168807.85</v>
      </c>
      <c r="F280" s="43">
        <f t="shared" si="4"/>
        <v>1300239.15</v>
      </c>
    </row>
    <row r="281" spans="1:6" ht="12.75">
      <c r="A281" s="42" t="s">
        <v>38</v>
      </c>
      <c r="B281" s="74" t="s">
        <v>626</v>
      </c>
      <c r="C281" s="85" t="s">
        <v>43</v>
      </c>
      <c r="D281" s="40">
        <v>236529</v>
      </c>
      <c r="E281" s="66">
        <v>11546.6</v>
      </c>
      <c r="F281" s="43">
        <f t="shared" si="4"/>
        <v>224982.4</v>
      </c>
    </row>
    <row r="282" spans="1:6" ht="12.75">
      <c r="A282" s="42" t="s">
        <v>38</v>
      </c>
      <c r="B282" s="74" t="s">
        <v>626</v>
      </c>
      <c r="C282" s="85" t="s">
        <v>44</v>
      </c>
      <c r="D282" s="40">
        <v>251073</v>
      </c>
      <c r="E282" s="66">
        <v>46153.96</v>
      </c>
      <c r="F282" s="43">
        <f t="shared" si="4"/>
        <v>204919.04</v>
      </c>
    </row>
    <row r="283" spans="1:6" ht="12.75">
      <c r="A283" s="42" t="s">
        <v>38</v>
      </c>
      <c r="B283" s="74" t="s">
        <v>626</v>
      </c>
      <c r="C283" s="85" t="s">
        <v>45</v>
      </c>
      <c r="D283" s="40">
        <v>1490</v>
      </c>
      <c r="E283" s="66">
        <v>1005.2</v>
      </c>
      <c r="F283" s="43">
        <f t="shared" si="4"/>
        <v>484.79999999999995</v>
      </c>
    </row>
    <row r="284" spans="1:6" ht="12.75">
      <c r="A284" s="42" t="s">
        <v>38</v>
      </c>
      <c r="B284" s="74" t="s">
        <v>626</v>
      </c>
      <c r="C284" s="85" t="s">
        <v>46</v>
      </c>
      <c r="D284" s="40">
        <v>1363474</v>
      </c>
      <c r="E284" s="66">
        <v>81333.59</v>
      </c>
      <c r="F284" s="43">
        <f t="shared" si="4"/>
        <v>1282140.41</v>
      </c>
    </row>
    <row r="285" spans="1:6" ht="12.75">
      <c r="A285" s="42" t="s">
        <v>38</v>
      </c>
      <c r="B285" s="74" t="s">
        <v>626</v>
      </c>
      <c r="C285" s="85" t="s">
        <v>47</v>
      </c>
      <c r="D285" s="40">
        <v>136526</v>
      </c>
      <c r="E285" s="66" t="s">
        <v>257</v>
      </c>
      <c r="F285" s="43">
        <f t="shared" si="4"/>
        <v>136526</v>
      </c>
    </row>
    <row r="286" spans="1:6" ht="12.75">
      <c r="A286" s="42" t="s">
        <v>38</v>
      </c>
      <c r="B286" s="74" t="s">
        <v>626</v>
      </c>
      <c r="C286" s="85" t="s">
        <v>48</v>
      </c>
      <c r="D286" s="40">
        <v>3500</v>
      </c>
      <c r="E286" s="66" t="s">
        <v>257</v>
      </c>
      <c r="F286" s="43">
        <f t="shared" si="4"/>
        <v>3500</v>
      </c>
    </row>
    <row r="287" spans="1:6" ht="12.75">
      <c r="A287" s="42" t="s">
        <v>38</v>
      </c>
      <c r="B287" s="74" t="s">
        <v>626</v>
      </c>
      <c r="C287" s="85" t="s">
        <v>49</v>
      </c>
      <c r="D287" s="40">
        <v>3825</v>
      </c>
      <c r="E287" s="66">
        <v>1274</v>
      </c>
      <c r="F287" s="43">
        <f t="shared" si="4"/>
        <v>2551</v>
      </c>
    </row>
    <row r="288" spans="1:6" ht="12.75">
      <c r="A288" s="42" t="s">
        <v>50</v>
      </c>
      <c r="B288" s="74" t="s">
        <v>626</v>
      </c>
      <c r="C288" s="85" t="s">
        <v>51</v>
      </c>
      <c r="D288" s="40">
        <v>7244100</v>
      </c>
      <c r="E288" s="66">
        <v>1258010</v>
      </c>
      <c r="F288" s="43">
        <f t="shared" si="4"/>
        <v>5986090</v>
      </c>
    </row>
    <row r="289" spans="1:6" ht="12.75">
      <c r="A289" s="42" t="s">
        <v>50</v>
      </c>
      <c r="B289" s="74" t="s">
        <v>626</v>
      </c>
      <c r="C289" s="85" t="s">
        <v>52</v>
      </c>
      <c r="D289" s="40">
        <v>3095048.8</v>
      </c>
      <c r="E289" s="66">
        <v>185004</v>
      </c>
      <c r="F289" s="43">
        <f t="shared" si="4"/>
        <v>2910044.8</v>
      </c>
    </row>
    <row r="290" spans="1:6" ht="12.75">
      <c r="A290" s="42" t="s">
        <v>50</v>
      </c>
      <c r="B290" s="74" t="s">
        <v>626</v>
      </c>
      <c r="C290" s="85" t="s">
        <v>53</v>
      </c>
      <c r="D290" s="40">
        <v>578035</v>
      </c>
      <c r="E290" s="66" t="s">
        <v>257</v>
      </c>
      <c r="F290" s="43">
        <f t="shared" si="4"/>
        <v>578035</v>
      </c>
    </row>
    <row r="291" spans="1:6" ht="12.75">
      <c r="A291" s="42" t="s">
        <v>54</v>
      </c>
      <c r="B291" s="74" t="s">
        <v>626</v>
      </c>
      <c r="C291" s="85" t="s">
        <v>55</v>
      </c>
      <c r="D291" s="40">
        <v>2354</v>
      </c>
      <c r="E291" s="66">
        <v>2354</v>
      </c>
      <c r="F291" s="43" t="str">
        <f t="shared" si="4"/>
        <v>-</v>
      </c>
    </row>
    <row r="292" spans="1:6" ht="12.75">
      <c r="A292" s="42" t="s">
        <v>54</v>
      </c>
      <c r="B292" s="74" t="s">
        <v>626</v>
      </c>
      <c r="C292" s="85" t="s">
        <v>56</v>
      </c>
      <c r="D292" s="40">
        <v>1929000</v>
      </c>
      <c r="E292" s="66">
        <v>336344.53</v>
      </c>
      <c r="F292" s="43">
        <f t="shared" si="4"/>
        <v>1592655.47</v>
      </c>
    </row>
    <row r="293" spans="1:6" ht="12.75">
      <c r="A293" s="42" t="s">
        <v>54</v>
      </c>
      <c r="B293" s="74" t="s">
        <v>626</v>
      </c>
      <c r="C293" s="85" t="s">
        <v>57</v>
      </c>
      <c r="D293" s="40">
        <v>127180100</v>
      </c>
      <c r="E293" s="66">
        <v>22722942</v>
      </c>
      <c r="F293" s="43">
        <f t="shared" si="4"/>
        <v>104457158</v>
      </c>
    </row>
    <row r="294" spans="1:6" ht="12.75">
      <c r="A294" s="42" t="s">
        <v>54</v>
      </c>
      <c r="B294" s="74" t="s">
        <v>626</v>
      </c>
      <c r="C294" s="85" t="s">
        <v>58</v>
      </c>
      <c r="D294" s="40">
        <v>17500</v>
      </c>
      <c r="E294" s="66">
        <v>2998.86</v>
      </c>
      <c r="F294" s="43">
        <f t="shared" si="4"/>
        <v>14501.14</v>
      </c>
    </row>
    <row r="295" spans="1:6" ht="12.75">
      <c r="A295" s="42" t="s">
        <v>54</v>
      </c>
      <c r="B295" s="74" t="s">
        <v>626</v>
      </c>
      <c r="C295" s="85" t="s">
        <v>59</v>
      </c>
      <c r="D295" s="40">
        <v>1154200</v>
      </c>
      <c r="E295" s="66">
        <v>197732</v>
      </c>
      <c r="F295" s="43">
        <f t="shared" si="4"/>
        <v>956468</v>
      </c>
    </row>
    <row r="296" spans="1:6" ht="12.75">
      <c r="A296" s="42" t="s">
        <v>54</v>
      </c>
      <c r="B296" s="74" t="s">
        <v>626</v>
      </c>
      <c r="C296" s="85" t="s">
        <v>60</v>
      </c>
      <c r="D296" s="40">
        <v>91000</v>
      </c>
      <c r="E296" s="66">
        <v>14790.03</v>
      </c>
      <c r="F296" s="43">
        <f t="shared" si="4"/>
        <v>76209.97</v>
      </c>
    </row>
    <row r="297" spans="1:6" ht="12.75">
      <c r="A297" s="42" t="s">
        <v>54</v>
      </c>
      <c r="B297" s="74" t="s">
        <v>626</v>
      </c>
      <c r="C297" s="85" t="s">
        <v>61</v>
      </c>
      <c r="D297" s="40">
        <v>5943400</v>
      </c>
      <c r="E297" s="66">
        <v>958440</v>
      </c>
      <c r="F297" s="43">
        <f t="shared" si="4"/>
        <v>4984960</v>
      </c>
    </row>
    <row r="298" spans="1:6" ht="12.75">
      <c r="A298" s="42" t="s">
        <v>54</v>
      </c>
      <c r="B298" s="74" t="s">
        <v>626</v>
      </c>
      <c r="C298" s="85" t="s">
        <v>62</v>
      </c>
      <c r="D298" s="40">
        <v>2550</v>
      </c>
      <c r="E298" s="66">
        <v>1018.32</v>
      </c>
      <c r="F298" s="43">
        <f t="shared" si="4"/>
        <v>1531.6799999999998</v>
      </c>
    </row>
    <row r="299" spans="1:6" ht="12.75">
      <c r="A299" s="42" t="s">
        <v>54</v>
      </c>
      <c r="B299" s="74" t="s">
        <v>626</v>
      </c>
      <c r="C299" s="85" t="s">
        <v>63</v>
      </c>
      <c r="D299" s="40">
        <v>166250</v>
      </c>
      <c r="E299" s="66">
        <v>69801.19</v>
      </c>
      <c r="F299" s="43">
        <f t="shared" si="4"/>
        <v>96448.81</v>
      </c>
    </row>
    <row r="300" spans="1:6" ht="12.75">
      <c r="A300" s="42" t="s">
        <v>54</v>
      </c>
      <c r="B300" s="74" t="s">
        <v>626</v>
      </c>
      <c r="C300" s="85" t="s">
        <v>64</v>
      </c>
      <c r="D300" s="40">
        <v>456</v>
      </c>
      <c r="E300" s="66">
        <v>70.65</v>
      </c>
      <c r="F300" s="43">
        <f t="shared" si="4"/>
        <v>385.35</v>
      </c>
    </row>
    <row r="301" spans="1:6" ht="12.75">
      <c r="A301" s="42" t="s">
        <v>54</v>
      </c>
      <c r="B301" s="74" t="s">
        <v>626</v>
      </c>
      <c r="C301" s="85" t="s">
        <v>65</v>
      </c>
      <c r="D301" s="40">
        <v>33244</v>
      </c>
      <c r="E301" s="66">
        <v>4709.14</v>
      </c>
      <c r="F301" s="43">
        <f t="shared" si="4"/>
        <v>28534.86</v>
      </c>
    </row>
    <row r="302" spans="1:6" ht="12.75">
      <c r="A302" s="42" t="s">
        <v>54</v>
      </c>
      <c r="B302" s="74" t="s">
        <v>626</v>
      </c>
      <c r="C302" s="85" t="s">
        <v>66</v>
      </c>
      <c r="D302" s="40">
        <v>77300</v>
      </c>
      <c r="E302" s="66">
        <v>14962.56</v>
      </c>
      <c r="F302" s="43">
        <f t="shared" si="4"/>
        <v>62337.44</v>
      </c>
    </row>
    <row r="303" spans="1:6" ht="12.75">
      <c r="A303" s="42" t="s">
        <v>54</v>
      </c>
      <c r="B303" s="74" t="s">
        <v>626</v>
      </c>
      <c r="C303" s="85" t="s">
        <v>67</v>
      </c>
      <c r="D303" s="40">
        <v>5156900</v>
      </c>
      <c r="E303" s="66">
        <v>996651.07</v>
      </c>
      <c r="F303" s="43">
        <f t="shared" si="4"/>
        <v>4160248.93</v>
      </c>
    </row>
    <row r="304" spans="1:6" ht="12.75">
      <c r="A304" s="42" t="s">
        <v>54</v>
      </c>
      <c r="B304" s="74" t="s">
        <v>626</v>
      </c>
      <c r="C304" s="85" t="s">
        <v>68</v>
      </c>
      <c r="D304" s="40">
        <v>20000</v>
      </c>
      <c r="E304" s="66">
        <v>2310</v>
      </c>
      <c r="F304" s="43">
        <f t="shared" si="4"/>
        <v>17690</v>
      </c>
    </row>
    <row r="305" spans="1:6" ht="12.75">
      <c r="A305" s="42" t="s">
        <v>54</v>
      </c>
      <c r="B305" s="74" t="s">
        <v>626</v>
      </c>
      <c r="C305" s="85" t="s">
        <v>69</v>
      </c>
      <c r="D305" s="40">
        <v>1362000</v>
      </c>
      <c r="E305" s="66">
        <v>225000</v>
      </c>
      <c r="F305" s="43">
        <f t="shared" si="4"/>
        <v>1137000</v>
      </c>
    </row>
    <row r="306" spans="1:6" ht="12.75">
      <c r="A306" s="42" t="s">
        <v>54</v>
      </c>
      <c r="B306" s="74" t="s">
        <v>626</v>
      </c>
      <c r="C306" s="85" t="s">
        <v>70</v>
      </c>
      <c r="D306" s="40">
        <v>12800</v>
      </c>
      <c r="E306" s="66">
        <v>4730.37</v>
      </c>
      <c r="F306" s="43">
        <f t="shared" si="4"/>
        <v>8069.63</v>
      </c>
    </row>
    <row r="307" spans="1:6" ht="12.75">
      <c r="A307" s="42" t="s">
        <v>54</v>
      </c>
      <c r="B307" s="74" t="s">
        <v>626</v>
      </c>
      <c r="C307" s="85" t="s">
        <v>71</v>
      </c>
      <c r="D307" s="40">
        <v>851800</v>
      </c>
      <c r="E307" s="66">
        <v>315357.79</v>
      </c>
      <c r="F307" s="43">
        <f t="shared" si="4"/>
        <v>536442.21</v>
      </c>
    </row>
    <row r="308" spans="1:6" ht="12.75">
      <c r="A308" s="42" t="s">
        <v>54</v>
      </c>
      <c r="B308" s="74" t="s">
        <v>626</v>
      </c>
      <c r="C308" s="85" t="s">
        <v>72</v>
      </c>
      <c r="D308" s="40">
        <v>37500</v>
      </c>
      <c r="E308" s="66">
        <v>5091.5</v>
      </c>
      <c r="F308" s="43">
        <f t="shared" si="4"/>
        <v>32408.5</v>
      </c>
    </row>
    <row r="309" spans="1:6" ht="12.75">
      <c r="A309" s="42" t="s">
        <v>54</v>
      </c>
      <c r="B309" s="74" t="s">
        <v>626</v>
      </c>
      <c r="C309" s="85" t="s">
        <v>73</v>
      </c>
      <c r="D309" s="40">
        <v>2443000</v>
      </c>
      <c r="E309" s="66">
        <v>753935.73</v>
      </c>
      <c r="F309" s="43">
        <f t="shared" si="4"/>
        <v>1689064.27</v>
      </c>
    </row>
    <row r="310" spans="1:6" ht="12.75">
      <c r="A310" s="42" t="s">
        <v>54</v>
      </c>
      <c r="B310" s="74" t="s">
        <v>626</v>
      </c>
      <c r="C310" s="85" t="s">
        <v>74</v>
      </c>
      <c r="D310" s="40">
        <v>10000</v>
      </c>
      <c r="E310" s="66">
        <v>1954.37</v>
      </c>
      <c r="F310" s="43">
        <f t="shared" si="4"/>
        <v>8045.63</v>
      </c>
    </row>
    <row r="311" spans="1:6" ht="12.75">
      <c r="A311" s="42" t="s">
        <v>54</v>
      </c>
      <c r="B311" s="74" t="s">
        <v>626</v>
      </c>
      <c r="C311" s="85" t="s">
        <v>75</v>
      </c>
      <c r="D311" s="40">
        <v>2690300</v>
      </c>
      <c r="E311" s="66">
        <v>393081.53</v>
      </c>
      <c r="F311" s="43">
        <f t="shared" si="4"/>
        <v>2297218.4699999997</v>
      </c>
    </row>
    <row r="312" spans="1:6" ht="12.75">
      <c r="A312" s="42" t="s">
        <v>54</v>
      </c>
      <c r="B312" s="74" t="s">
        <v>626</v>
      </c>
      <c r="C312" s="85" t="s">
        <v>76</v>
      </c>
      <c r="D312" s="40">
        <v>58000</v>
      </c>
      <c r="E312" s="66">
        <v>46584.35</v>
      </c>
      <c r="F312" s="43">
        <f t="shared" si="4"/>
        <v>11415.650000000001</v>
      </c>
    </row>
    <row r="313" spans="1:6" ht="12.75">
      <c r="A313" s="42" t="s">
        <v>54</v>
      </c>
      <c r="B313" s="74" t="s">
        <v>626</v>
      </c>
      <c r="C313" s="85" t="s">
        <v>77</v>
      </c>
      <c r="D313" s="40">
        <v>3750300</v>
      </c>
      <c r="E313" s="66">
        <v>3117996</v>
      </c>
      <c r="F313" s="43">
        <f t="shared" si="4"/>
        <v>632304</v>
      </c>
    </row>
    <row r="314" spans="1:6" ht="12.75">
      <c r="A314" s="42" t="s">
        <v>54</v>
      </c>
      <c r="B314" s="74" t="s">
        <v>626</v>
      </c>
      <c r="C314" s="85" t="s">
        <v>78</v>
      </c>
      <c r="D314" s="40">
        <v>720000</v>
      </c>
      <c r="E314" s="66">
        <v>70808.79</v>
      </c>
      <c r="F314" s="43">
        <f t="shared" si="4"/>
        <v>649191.21</v>
      </c>
    </row>
    <row r="315" spans="1:6" ht="12.75">
      <c r="A315" s="42" t="s">
        <v>54</v>
      </c>
      <c r="B315" s="74" t="s">
        <v>626</v>
      </c>
      <c r="C315" s="85" t="s">
        <v>79</v>
      </c>
      <c r="D315" s="40">
        <v>55854000</v>
      </c>
      <c r="E315" s="66">
        <v>11316339.27</v>
      </c>
      <c r="F315" s="43">
        <f t="shared" si="4"/>
        <v>44537660.730000004</v>
      </c>
    </row>
    <row r="316" spans="1:6" ht="12.75">
      <c r="A316" s="42" t="s">
        <v>54</v>
      </c>
      <c r="B316" s="74" t="s">
        <v>626</v>
      </c>
      <c r="C316" s="85" t="s">
        <v>80</v>
      </c>
      <c r="D316" s="40">
        <v>50</v>
      </c>
      <c r="E316" s="66" t="s">
        <v>257</v>
      </c>
      <c r="F316" s="43">
        <f t="shared" si="4"/>
        <v>50</v>
      </c>
    </row>
    <row r="317" spans="1:6" ht="12.75">
      <c r="A317" s="42" t="s">
        <v>54</v>
      </c>
      <c r="B317" s="74" t="s">
        <v>626</v>
      </c>
      <c r="C317" s="85" t="s">
        <v>81</v>
      </c>
      <c r="D317" s="40">
        <v>2950</v>
      </c>
      <c r="E317" s="66" t="s">
        <v>257</v>
      </c>
      <c r="F317" s="43">
        <f t="shared" si="4"/>
        <v>2950</v>
      </c>
    </row>
    <row r="318" spans="1:6" ht="12.75">
      <c r="A318" s="42" t="s">
        <v>54</v>
      </c>
      <c r="B318" s="74" t="s">
        <v>626</v>
      </c>
      <c r="C318" s="85" t="s">
        <v>82</v>
      </c>
      <c r="D318" s="40">
        <v>13014900</v>
      </c>
      <c r="E318" s="66">
        <v>1889159.38</v>
      </c>
      <c r="F318" s="43">
        <f t="shared" si="4"/>
        <v>11125740.620000001</v>
      </c>
    </row>
    <row r="319" spans="1:6" ht="12.75">
      <c r="A319" s="42" t="s">
        <v>54</v>
      </c>
      <c r="B319" s="74" t="s">
        <v>626</v>
      </c>
      <c r="C319" s="85" t="s">
        <v>83</v>
      </c>
      <c r="D319" s="40">
        <v>400</v>
      </c>
      <c r="E319" s="66">
        <v>81.29</v>
      </c>
      <c r="F319" s="43">
        <f t="shared" si="4"/>
        <v>318.71</v>
      </c>
    </row>
    <row r="320" spans="1:6" ht="12.75">
      <c r="A320" s="42" t="s">
        <v>54</v>
      </c>
      <c r="B320" s="74" t="s">
        <v>626</v>
      </c>
      <c r="C320" s="85" t="s">
        <v>84</v>
      </c>
      <c r="D320" s="40">
        <v>27046</v>
      </c>
      <c r="E320" s="66">
        <v>4394.12</v>
      </c>
      <c r="F320" s="43">
        <f t="shared" si="4"/>
        <v>22651.88</v>
      </c>
    </row>
    <row r="321" spans="1:6" ht="12.75">
      <c r="A321" s="42" t="s">
        <v>54</v>
      </c>
      <c r="B321" s="74" t="s">
        <v>626</v>
      </c>
      <c r="C321" s="85" t="s">
        <v>85</v>
      </c>
      <c r="D321" s="40">
        <v>4842</v>
      </c>
      <c r="E321" s="66" t="s">
        <v>257</v>
      </c>
      <c r="F321" s="43">
        <f t="shared" si="4"/>
        <v>4842</v>
      </c>
    </row>
    <row r="322" spans="1:6" ht="12.75">
      <c r="A322" s="42" t="s">
        <v>54</v>
      </c>
      <c r="B322" s="74" t="s">
        <v>626</v>
      </c>
      <c r="C322" s="85" t="s">
        <v>86</v>
      </c>
      <c r="D322" s="40">
        <v>271558</v>
      </c>
      <c r="E322" s="66">
        <v>25522.18</v>
      </c>
      <c r="F322" s="43">
        <f t="shared" si="4"/>
        <v>246035.82</v>
      </c>
    </row>
    <row r="323" spans="1:6" ht="12.75">
      <c r="A323" s="42" t="s">
        <v>54</v>
      </c>
      <c r="B323" s="74" t="s">
        <v>626</v>
      </c>
      <c r="C323" s="85" t="s">
        <v>87</v>
      </c>
      <c r="D323" s="40">
        <v>217030</v>
      </c>
      <c r="E323" s="66">
        <v>22487.25</v>
      </c>
      <c r="F323" s="43">
        <f t="shared" si="4"/>
        <v>194542.75</v>
      </c>
    </row>
    <row r="324" spans="1:6" ht="12.75">
      <c r="A324" s="42" t="s">
        <v>54</v>
      </c>
      <c r="B324" s="74" t="s">
        <v>626</v>
      </c>
      <c r="C324" s="85" t="s">
        <v>88</v>
      </c>
      <c r="D324" s="40">
        <v>14940299</v>
      </c>
      <c r="E324" s="66">
        <v>2240729.21</v>
      </c>
      <c r="F324" s="43">
        <f t="shared" si="4"/>
        <v>12699569.79</v>
      </c>
    </row>
    <row r="325" spans="1:6" ht="12.75">
      <c r="A325" s="42" t="s">
        <v>54</v>
      </c>
      <c r="B325" s="74" t="s">
        <v>626</v>
      </c>
      <c r="C325" s="85" t="s">
        <v>89</v>
      </c>
      <c r="D325" s="40">
        <v>4400660</v>
      </c>
      <c r="E325" s="66" t="s">
        <v>257</v>
      </c>
      <c r="F325" s="43">
        <f t="shared" si="4"/>
        <v>4400660</v>
      </c>
    </row>
    <row r="326" spans="1:6" ht="12.75">
      <c r="A326" s="42" t="s">
        <v>54</v>
      </c>
      <c r="B326" s="74" t="s">
        <v>626</v>
      </c>
      <c r="C326" s="85" t="s">
        <v>90</v>
      </c>
      <c r="D326" s="40">
        <v>2388204</v>
      </c>
      <c r="E326" s="66">
        <v>331668.23</v>
      </c>
      <c r="F326" s="43">
        <f t="shared" si="4"/>
        <v>2056535.77</v>
      </c>
    </row>
    <row r="327" spans="1:6" ht="12.75">
      <c r="A327" s="42" t="s">
        <v>91</v>
      </c>
      <c r="B327" s="74" t="s">
        <v>626</v>
      </c>
      <c r="C327" s="85" t="s">
        <v>92</v>
      </c>
      <c r="D327" s="40">
        <v>8736000</v>
      </c>
      <c r="E327" s="66">
        <v>946177</v>
      </c>
      <c r="F327" s="43">
        <f t="shared" si="4"/>
        <v>7789823</v>
      </c>
    </row>
    <row r="328" spans="1:6" ht="12.75">
      <c r="A328" s="42" t="s">
        <v>91</v>
      </c>
      <c r="B328" s="74" t="s">
        <v>626</v>
      </c>
      <c r="C328" s="85" t="s">
        <v>93</v>
      </c>
      <c r="D328" s="40">
        <v>122650</v>
      </c>
      <c r="E328" s="66" t="s">
        <v>257</v>
      </c>
      <c r="F328" s="43">
        <f t="shared" si="4"/>
        <v>122650</v>
      </c>
    </row>
    <row r="329" spans="1:6" ht="12.75">
      <c r="A329" s="42" t="s">
        <v>91</v>
      </c>
      <c r="B329" s="74" t="s">
        <v>626</v>
      </c>
      <c r="C329" s="85" t="s">
        <v>94</v>
      </c>
      <c r="D329" s="40">
        <v>2639000</v>
      </c>
      <c r="E329" s="66">
        <v>206084.05</v>
      </c>
      <c r="F329" s="43">
        <f t="shared" si="4"/>
        <v>2432915.95</v>
      </c>
    </row>
    <row r="330" spans="1:6" ht="12.75">
      <c r="A330" s="42" t="s">
        <v>91</v>
      </c>
      <c r="B330" s="74" t="s">
        <v>626</v>
      </c>
      <c r="C330" s="85" t="s">
        <v>95</v>
      </c>
      <c r="D330" s="40">
        <v>220828</v>
      </c>
      <c r="E330" s="66">
        <v>9931.6</v>
      </c>
      <c r="F330" s="43">
        <f t="shared" si="4"/>
        <v>210896.4</v>
      </c>
    </row>
    <row r="331" spans="1:6" ht="12.75">
      <c r="A331" s="42" t="s">
        <v>91</v>
      </c>
      <c r="B331" s="74" t="s">
        <v>626</v>
      </c>
      <c r="C331" s="85" t="s">
        <v>96</v>
      </c>
      <c r="D331" s="40">
        <v>3902466</v>
      </c>
      <c r="E331" s="66">
        <v>350889.68</v>
      </c>
      <c r="F331" s="43">
        <f t="shared" si="4"/>
        <v>3551576.32</v>
      </c>
    </row>
    <row r="332" spans="1:6" ht="12.75">
      <c r="A332" s="42" t="s">
        <v>91</v>
      </c>
      <c r="B332" s="74" t="s">
        <v>626</v>
      </c>
      <c r="C332" s="85" t="s">
        <v>97</v>
      </c>
      <c r="D332" s="40">
        <v>226456</v>
      </c>
      <c r="E332" s="66">
        <v>51651.43</v>
      </c>
      <c r="F332" s="43">
        <f t="shared" si="4"/>
        <v>174804.57</v>
      </c>
    </row>
    <row r="333" spans="1:6" ht="12.75">
      <c r="A333" s="42" t="s">
        <v>91</v>
      </c>
      <c r="B333" s="74" t="s">
        <v>626</v>
      </c>
      <c r="C333" s="85" t="s">
        <v>98</v>
      </c>
      <c r="D333" s="40">
        <v>12000</v>
      </c>
      <c r="E333" s="66">
        <v>800</v>
      </c>
      <c r="F333" s="43">
        <f t="shared" si="4"/>
        <v>11200</v>
      </c>
    </row>
    <row r="334" spans="1:6" ht="12.75">
      <c r="A334" s="42" t="s">
        <v>91</v>
      </c>
      <c r="B334" s="74" t="s">
        <v>626</v>
      </c>
      <c r="C334" s="85" t="s">
        <v>99</v>
      </c>
      <c r="D334" s="40">
        <v>1000</v>
      </c>
      <c r="E334" s="66">
        <v>32.6</v>
      </c>
      <c r="F334" s="43">
        <f t="shared" si="4"/>
        <v>967.4</v>
      </c>
    </row>
    <row r="335" spans="1:6" ht="12.75">
      <c r="A335" s="42" t="s">
        <v>91</v>
      </c>
      <c r="B335" s="74" t="s">
        <v>626</v>
      </c>
      <c r="C335" s="85" t="s">
        <v>100</v>
      </c>
      <c r="D335" s="40">
        <v>3600</v>
      </c>
      <c r="E335" s="66">
        <v>1146.72</v>
      </c>
      <c r="F335" s="43">
        <f aca="true" t="shared" si="5" ref="F335:F392">IF(OR(D335="-",E335=D335),"-",D335-IF(E335="-",0,E335))</f>
        <v>2453.2799999999997</v>
      </c>
    </row>
    <row r="336" spans="1:6" ht="12.75">
      <c r="A336" s="42" t="s">
        <v>91</v>
      </c>
      <c r="B336" s="74" t="s">
        <v>626</v>
      </c>
      <c r="C336" s="85" t="s">
        <v>101</v>
      </c>
      <c r="D336" s="40">
        <v>240700</v>
      </c>
      <c r="E336" s="66">
        <v>76448</v>
      </c>
      <c r="F336" s="43">
        <f t="shared" si="5"/>
        <v>164252</v>
      </c>
    </row>
    <row r="337" spans="1:6" ht="12.75">
      <c r="A337" s="42" t="s">
        <v>91</v>
      </c>
      <c r="B337" s="74" t="s">
        <v>626</v>
      </c>
      <c r="C337" s="85" t="s">
        <v>102</v>
      </c>
      <c r="D337" s="40">
        <v>2157019</v>
      </c>
      <c r="E337" s="66">
        <v>398971.69</v>
      </c>
      <c r="F337" s="43">
        <f t="shared" si="5"/>
        <v>1758047.31</v>
      </c>
    </row>
    <row r="338" spans="1:6" ht="12.75">
      <c r="A338" s="42" t="s">
        <v>91</v>
      </c>
      <c r="B338" s="74" t="s">
        <v>626</v>
      </c>
      <c r="C338" s="85" t="s">
        <v>103</v>
      </c>
      <c r="D338" s="40">
        <v>6087981</v>
      </c>
      <c r="E338" s="66">
        <v>1116422.88</v>
      </c>
      <c r="F338" s="43">
        <f t="shared" si="5"/>
        <v>4971558.12</v>
      </c>
    </row>
    <row r="339" spans="1:6" ht="12.75">
      <c r="A339" s="42" t="s">
        <v>91</v>
      </c>
      <c r="B339" s="74" t="s">
        <v>626</v>
      </c>
      <c r="C339" s="85" t="s">
        <v>104</v>
      </c>
      <c r="D339" s="40">
        <v>48553</v>
      </c>
      <c r="E339" s="66" t="s">
        <v>257</v>
      </c>
      <c r="F339" s="43">
        <f t="shared" si="5"/>
        <v>48553</v>
      </c>
    </row>
    <row r="340" spans="1:6" ht="12.75">
      <c r="A340" s="42" t="s">
        <v>91</v>
      </c>
      <c r="B340" s="74" t="s">
        <v>626</v>
      </c>
      <c r="C340" s="85" t="s">
        <v>105</v>
      </c>
      <c r="D340" s="40">
        <v>530561</v>
      </c>
      <c r="E340" s="66">
        <v>77021.96</v>
      </c>
      <c r="F340" s="43">
        <f t="shared" si="5"/>
        <v>453539.04</v>
      </c>
    </row>
    <row r="341" spans="1:6" ht="12.75">
      <c r="A341" s="42" t="s">
        <v>91</v>
      </c>
      <c r="B341" s="74" t="s">
        <v>626</v>
      </c>
      <c r="C341" s="85" t="s">
        <v>106</v>
      </c>
      <c r="D341" s="40">
        <v>130363</v>
      </c>
      <c r="E341" s="66">
        <v>34275.6</v>
      </c>
      <c r="F341" s="43">
        <f t="shared" si="5"/>
        <v>96087.4</v>
      </c>
    </row>
    <row r="342" spans="1:6" ht="12.75">
      <c r="A342" s="42" t="s">
        <v>91</v>
      </c>
      <c r="B342" s="74" t="s">
        <v>626</v>
      </c>
      <c r="C342" s="85" t="s">
        <v>107</v>
      </c>
      <c r="D342" s="40">
        <v>9555420</v>
      </c>
      <c r="E342" s="66">
        <v>1670433.3</v>
      </c>
      <c r="F342" s="43">
        <f t="shared" si="5"/>
        <v>7884986.7</v>
      </c>
    </row>
    <row r="343" spans="1:6" ht="12.75">
      <c r="A343" s="42" t="s">
        <v>91</v>
      </c>
      <c r="B343" s="74" t="s">
        <v>626</v>
      </c>
      <c r="C343" s="85" t="s">
        <v>108</v>
      </c>
      <c r="D343" s="40">
        <v>3937780</v>
      </c>
      <c r="E343" s="66">
        <v>554000</v>
      </c>
      <c r="F343" s="43">
        <f t="shared" si="5"/>
        <v>3383780</v>
      </c>
    </row>
    <row r="344" spans="1:6" ht="12.75">
      <c r="A344" s="42" t="s">
        <v>91</v>
      </c>
      <c r="B344" s="74" t="s">
        <v>626</v>
      </c>
      <c r="C344" s="85" t="s">
        <v>109</v>
      </c>
      <c r="D344" s="40">
        <v>2048400</v>
      </c>
      <c r="E344" s="66">
        <v>297025.63</v>
      </c>
      <c r="F344" s="43">
        <f t="shared" si="5"/>
        <v>1751374.37</v>
      </c>
    </row>
    <row r="345" spans="1:6" ht="12.75">
      <c r="A345" s="42" t="s">
        <v>91</v>
      </c>
      <c r="B345" s="74" t="s">
        <v>626</v>
      </c>
      <c r="C345" s="85" t="s">
        <v>110</v>
      </c>
      <c r="D345" s="40">
        <v>1928800</v>
      </c>
      <c r="E345" s="66" t="s">
        <v>257</v>
      </c>
      <c r="F345" s="43">
        <f t="shared" si="5"/>
        <v>1928800</v>
      </c>
    </row>
    <row r="346" spans="1:6" ht="12.75">
      <c r="A346" s="42" t="s">
        <v>91</v>
      </c>
      <c r="B346" s="74" t="s">
        <v>626</v>
      </c>
      <c r="C346" s="85" t="s">
        <v>111</v>
      </c>
      <c r="D346" s="40">
        <v>964400</v>
      </c>
      <c r="E346" s="66" t="s">
        <v>257</v>
      </c>
      <c r="F346" s="43">
        <f t="shared" si="5"/>
        <v>964400</v>
      </c>
    </row>
    <row r="347" spans="1:6" ht="12.75">
      <c r="A347" s="42" t="s">
        <v>112</v>
      </c>
      <c r="B347" s="74" t="s">
        <v>626</v>
      </c>
      <c r="C347" s="85" t="s">
        <v>113</v>
      </c>
      <c r="D347" s="40">
        <v>63000</v>
      </c>
      <c r="E347" s="66" t="s">
        <v>257</v>
      </c>
      <c r="F347" s="43">
        <f t="shared" si="5"/>
        <v>63000</v>
      </c>
    </row>
    <row r="348" spans="1:6" ht="12.75">
      <c r="A348" s="42" t="s">
        <v>112</v>
      </c>
      <c r="B348" s="74" t="s">
        <v>626</v>
      </c>
      <c r="C348" s="85" t="s">
        <v>114</v>
      </c>
      <c r="D348" s="40">
        <v>7458249</v>
      </c>
      <c r="E348" s="66">
        <v>882640.7</v>
      </c>
      <c r="F348" s="43">
        <f t="shared" si="5"/>
        <v>6575608.3</v>
      </c>
    </row>
    <row r="349" spans="1:6" ht="12.75">
      <c r="A349" s="42" t="s">
        <v>112</v>
      </c>
      <c r="B349" s="74" t="s">
        <v>626</v>
      </c>
      <c r="C349" s="85" t="s">
        <v>115</v>
      </c>
      <c r="D349" s="40">
        <v>48075</v>
      </c>
      <c r="E349" s="66">
        <v>4144</v>
      </c>
      <c r="F349" s="43">
        <f t="shared" si="5"/>
        <v>43931</v>
      </c>
    </row>
    <row r="350" spans="1:6" ht="12.75">
      <c r="A350" s="42" t="s">
        <v>112</v>
      </c>
      <c r="B350" s="74" t="s">
        <v>626</v>
      </c>
      <c r="C350" s="85" t="s">
        <v>116</v>
      </c>
      <c r="D350" s="40">
        <v>2252391</v>
      </c>
      <c r="E350" s="66">
        <v>208425.42</v>
      </c>
      <c r="F350" s="43">
        <f t="shared" si="5"/>
        <v>2043965.58</v>
      </c>
    </row>
    <row r="351" spans="1:6" ht="12.75">
      <c r="A351" s="42" t="s">
        <v>112</v>
      </c>
      <c r="B351" s="74" t="s">
        <v>626</v>
      </c>
      <c r="C351" s="85" t="s">
        <v>117</v>
      </c>
      <c r="D351" s="40">
        <v>457280</v>
      </c>
      <c r="E351" s="66">
        <v>31437.34</v>
      </c>
      <c r="F351" s="43">
        <f t="shared" si="5"/>
        <v>425842.66</v>
      </c>
    </row>
    <row r="352" spans="1:6" ht="12.75">
      <c r="A352" s="42" t="s">
        <v>112</v>
      </c>
      <c r="B352" s="74" t="s">
        <v>626</v>
      </c>
      <c r="C352" s="85" t="s">
        <v>118</v>
      </c>
      <c r="D352" s="40">
        <v>567805</v>
      </c>
      <c r="E352" s="66">
        <v>75521.86</v>
      </c>
      <c r="F352" s="43">
        <f t="shared" si="5"/>
        <v>492283.14</v>
      </c>
    </row>
    <row r="353" spans="1:6" ht="12.75">
      <c r="A353" s="42" t="s">
        <v>112</v>
      </c>
      <c r="B353" s="74" t="s">
        <v>626</v>
      </c>
      <c r="C353" s="85" t="s">
        <v>119</v>
      </c>
      <c r="D353" s="40">
        <v>5500</v>
      </c>
      <c r="E353" s="66">
        <v>4010.79</v>
      </c>
      <c r="F353" s="43">
        <f t="shared" si="5"/>
        <v>1489.21</v>
      </c>
    </row>
    <row r="354" spans="1:6" ht="12.75">
      <c r="A354" s="42" t="s">
        <v>112</v>
      </c>
      <c r="B354" s="74" t="s">
        <v>626</v>
      </c>
      <c r="C354" s="85" t="s">
        <v>120</v>
      </c>
      <c r="D354" s="40">
        <v>300</v>
      </c>
      <c r="E354" s="66">
        <v>66.61</v>
      </c>
      <c r="F354" s="43">
        <f t="shared" si="5"/>
        <v>233.39</v>
      </c>
    </row>
    <row r="355" spans="1:6" ht="12.75">
      <c r="A355" s="42" t="s">
        <v>112</v>
      </c>
      <c r="B355" s="74" t="s">
        <v>626</v>
      </c>
      <c r="C355" s="85" t="s">
        <v>121</v>
      </c>
      <c r="D355" s="40">
        <v>1921578</v>
      </c>
      <c r="E355" s="66">
        <v>137106.28</v>
      </c>
      <c r="F355" s="43">
        <f t="shared" si="5"/>
        <v>1784471.72</v>
      </c>
    </row>
    <row r="356" spans="1:6" ht="12.75">
      <c r="A356" s="42" t="s">
        <v>112</v>
      </c>
      <c r="B356" s="74" t="s">
        <v>626</v>
      </c>
      <c r="C356" s="85" t="s">
        <v>122</v>
      </c>
      <c r="D356" s="40">
        <v>580317</v>
      </c>
      <c r="E356" s="66">
        <v>56653.03</v>
      </c>
      <c r="F356" s="43">
        <f t="shared" si="5"/>
        <v>523663.97</v>
      </c>
    </row>
    <row r="357" spans="1:6" ht="12.75">
      <c r="A357" s="42" t="s">
        <v>112</v>
      </c>
      <c r="B357" s="74" t="s">
        <v>626</v>
      </c>
      <c r="C357" s="85" t="s">
        <v>123</v>
      </c>
      <c r="D357" s="40">
        <v>93763.2</v>
      </c>
      <c r="E357" s="66">
        <v>3381.16</v>
      </c>
      <c r="F357" s="43">
        <f t="shared" si="5"/>
        <v>90382.04</v>
      </c>
    </row>
    <row r="358" spans="1:6" ht="12.75">
      <c r="A358" s="42" t="s">
        <v>112</v>
      </c>
      <c r="B358" s="74" t="s">
        <v>626</v>
      </c>
      <c r="C358" s="85" t="s">
        <v>124</v>
      </c>
      <c r="D358" s="40">
        <v>436941.8</v>
      </c>
      <c r="E358" s="66">
        <v>32628.14</v>
      </c>
      <c r="F358" s="43">
        <f t="shared" si="5"/>
        <v>404313.66</v>
      </c>
    </row>
    <row r="359" spans="1:6" ht="12.75">
      <c r="A359" s="42" t="s">
        <v>112</v>
      </c>
      <c r="B359" s="74" t="s">
        <v>626</v>
      </c>
      <c r="C359" s="85" t="s">
        <v>125</v>
      </c>
      <c r="D359" s="40">
        <v>1990027</v>
      </c>
      <c r="E359" s="66">
        <v>228384.03</v>
      </c>
      <c r="F359" s="43">
        <f t="shared" si="5"/>
        <v>1761642.97</v>
      </c>
    </row>
    <row r="360" spans="1:6" ht="12.75">
      <c r="A360" s="42" t="s">
        <v>112</v>
      </c>
      <c r="B360" s="74" t="s">
        <v>626</v>
      </c>
      <c r="C360" s="85" t="s">
        <v>126</v>
      </c>
      <c r="D360" s="40">
        <v>780</v>
      </c>
      <c r="E360" s="66">
        <v>65</v>
      </c>
      <c r="F360" s="43">
        <f t="shared" si="5"/>
        <v>715</v>
      </c>
    </row>
    <row r="361" spans="1:6" ht="12.75">
      <c r="A361" s="42" t="s">
        <v>112</v>
      </c>
      <c r="B361" s="74" t="s">
        <v>626</v>
      </c>
      <c r="C361" s="85" t="s">
        <v>127</v>
      </c>
      <c r="D361" s="40">
        <v>600988</v>
      </c>
      <c r="E361" s="66">
        <v>57922.78</v>
      </c>
      <c r="F361" s="43">
        <f t="shared" si="5"/>
        <v>543065.22</v>
      </c>
    </row>
    <row r="362" spans="1:6" ht="12.75">
      <c r="A362" s="42" t="s">
        <v>112</v>
      </c>
      <c r="B362" s="74" t="s">
        <v>626</v>
      </c>
      <c r="C362" s="85" t="s">
        <v>128</v>
      </c>
      <c r="D362" s="40">
        <v>125653</v>
      </c>
      <c r="E362" s="66">
        <v>15198.84</v>
      </c>
      <c r="F362" s="43">
        <f t="shared" si="5"/>
        <v>110454.16</v>
      </c>
    </row>
    <row r="363" spans="1:6" ht="12.75">
      <c r="A363" s="42" t="s">
        <v>112</v>
      </c>
      <c r="B363" s="74" t="s">
        <v>626</v>
      </c>
      <c r="C363" s="85" t="s">
        <v>129</v>
      </c>
      <c r="D363" s="40">
        <v>210252</v>
      </c>
      <c r="E363" s="66">
        <v>16578.03</v>
      </c>
      <c r="F363" s="43">
        <f t="shared" si="5"/>
        <v>193673.97</v>
      </c>
    </row>
    <row r="364" spans="1:6" ht="12.75">
      <c r="A364" s="42" t="s">
        <v>112</v>
      </c>
      <c r="B364" s="74" t="s">
        <v>626</v>
      </c>
      <c r="C364" s="85" t="s">
        <v>130</v>
      </c>
      <c r="D364" s="40">
        <v>3043174</v>
      </c>
      <c r="E364" s="66">
        <v>327395.58</v>
      </c>
      <c r="F364" s="43">
        <f t="shared" si="5"/>
        <v>2715778.42</v>
      </c>
    </row>
    <row r="365" spans="1:6" ht="12.75">
      <c r="A365" s="42" t="s">
        <v>112</v>
      </c>
      <c r="B365" s="74" t="s">
        <v>626</v>
      </c>
      <c r="C365" s="85" t="s">
        <v>131</v>
      </c>
      <c r="D365" s="40">
        <v>44770</v>
      </c>
      <c r="E365" s="66" t="s">
        <v>257</v>
      </c>
      <c r="F365" s="43">
        <f t="shared" si="5"/>
        <v>44770</v>
      </c>
    </row>
    <row r="366" spans="1:6" ht="12.75">
      <c r="A366" s="42" t="s">
        <v>112</v>
      </c>
      <c r="B366" s="74" t="s">
        <v>626</v>
      </c>
      <c r="C366" s="85" t="s">
        <v>132</v>
      </c>
      <c r="D366" s="40">
        <v>919038</v>
      </c>
      <c r="E366" s="66">
        <v>75500</v>
      </c>
      <c r="F366" s="43">
        <f t="shared" si="5"/>
        <v>843538</v>
      </c>
    </row>
    <row r="367" spans="1:6" ht="12.75">
      <c r="A367" s="42" t="s">
        <v>112</v>
      </c>
      <c r="B367" s="74" t="s">
        <v>626</v>
      </c>
      <c r="C367" s="85" t="s">
        <v>133</v>
      </c>
      <c r="D367" s="40">
        <v>64946</v>
      </c>
      <c r="E367" s="66">
        <v>5412.16</v>
      </c>
      <c r="F367" s="43">
        <f t="shared" si="5"/>
        <v>59533.84</v>
      </c>
    </row>
    <row r="368" spans="1:6" ht="12.75">
      <c r="A368" s="42" t="s">
        <v>112</v>
      </c>
      <c r="B368" s="74" t="s">
        <v>626</v>
      </c>
      <c r="C368" s="85" t="s">
        <v>134</v>
      </c>
      <c r="D368" s="40">
        <v>121902</v>
      </c>
      <c r="E368" s="66">
        <v>3972.33</v>
      </c>
      <c r="F368" s="43">
        <f t="shared" si="5"/>
        <v>117929.67</v>
      </c>
    </row>
    <row r="369" spans="1:6" ht="12.75">
      <c r="A369" s="42" t="s">
        <v>112</v>
      </c>
      <c r="B369" s="74" t="s">
        <v>626</v>
      </c>
      <c r="C369" s="85" t="s">
        <v>135</v>
      </c>
      <c r="D369" s="40">
        <v>1787764</v>
      </c>
      <c r="E369" s="66" t="s">
        <v>257</v>
      </c>
      <c r="F369" s="43">
        <f t="shared" si="5"/>
        <v>1787764</v>
      </c>
    </row>
    <row r="370" spans="1:6" ht="12.75">
      <c r="A370" s="42" t="s">
        <v>112</v>
      </c>
      <c r="B370" s="74" t="s">
        <v>626</v>
      </c>
      <c r="C370" s="85" t="s">
        <v>136</v>
      </c>
      <c r="D370" s="40">
        <v>207357</v>
      </c>
      <c r="E370" s="66">
        <v>16191</v>
      </c>
      <c r="F370" s="43">
        <f t="shared" si="5"/>
        <v>191166</v>
      </c>
    </row>
    <row r="371" spans="1:6" ht="12.75">
      <c r="A371" s="42" t="s">
        <v>112</v>
      </c>
      <c r="B371" s="74" t="s">
        <v>626</v>
      </c>
      <c r="C371" s="85" t="s">
        <v>137</v>
      </c>
      <c r="D371" s="40">
        <v>754</v>
      </c>
      <c r="E371" s="66">
        <v>188.5</v>
      </c>
      <c r="F371" s="43">
        <f t="shared" si="5"/>
        <v>565.5</v>
      </c>
    </row>
    <row r="372" spans="1:6" ht="12.75">
      <c r="A372" s="42" t="s">
        <v>112</v>
      </c>
      <c r="B372" s="74" t="s">
        <v>626</v>
      </c>
      <c r="C372" s="85" t="s">
        <v>138</v>
      </c>
      <c r="D372" s="40">
        <v>234061</v>
      </c>
      <c r="E372" s="66">
        <v>25226.46</v>
      </c>
      <c r="F372" s="43">
        <f t="shared" si="5"/>
        <v>208834.54</v>
      </c>
    </row>
    <row r="373" spans="1:6" ht="12.75">
      <c r="A373" s="42" t="s">
        <v>112</v>
      </c>
      <c r="B373" s="74" t="s">
        <v>626</v>
      </c>
      <c r="C373" s="85" t="s">
        <v>139</v>
      </c>
      <c r="D373" s="40">
        <v>14968100</v>
      </c>
      <c r="E373" s="66">
        <v>164501.38</v>
      </c>
      <c r="F373" s="43">
        <f t="shared" si="5"/>
        <v>14803598.62</v>
      </c>
    </row>
    <row r="374" spans="1:6" ht="12.75">
      <c r="A374" s="42" t="s">
        <v>112</v>
      </c>
      <c r="B374" s="74" t="s">
        <v>626</v>
      </c>
      <c r="C374" s="85" t="s">
        <v>140</v>
      </c>
      <c r="D374" s="40">
        <v>4743261</v>
      </c>
      <c r="E374" s="66">
        <v>776621</v>
      </c>
      <c r="F374" s="43">
        <f t="shared" si="5"/>
        <v>3966640</v>
      </c>
    </row>
    <row r="375" spans="1:6" ht="12.75">
      <c r="A375" s="42" t="s">
        <v>112</v>
      </c>
      <c r="B375" s="74" t="s">
        <v>626</v>
      </c>
      <c r="C375" s="85" t="s">
        <v>141</v>
      </c>
      <c r="D375" s="40">
        <v>4819826.03</v>
      </c>
      <c r="E375" s="66">
        <v>821888</v>
      </c>
      <c r="F375" s="43">
        <f t="shared" si="5"/>
        <v>3997938.0300000003</v>
      </c>
    </row>
    <row r="376" spans="1:6" ht="12.75">
      <c r="A376" s="42" t="s">
        <v>112</v>
      </c>
      <c r="B376" s="74" t="s">
        <v>626</v>
      </c>
      <c r="C376" s="85" t="s">
        <v>142</v>
      </c>
      <c r="D376" s="40">
        <v>1839254</v>
      </c>
      <c r="E376" s="66">
        <v>145541</v>
      </c>
      <c r="F376" s="43">
        <f t="shared" si="5"/>
        <v>1693713</v>
      </c>
    </row>
    <row r="377" spans="1:6" ht="12.75">
      <c r="A377" s="42" t="s">
        <v>112</v>
      </c>
      <c r="B377" s="74" t="s">
        <v>626</v>
      </c>
      <c r="C377" s="85" t="s">
        <v>143</v>
      </c>
      <c r="D377" s="40">
        <v>131711</v>
      </c>
      <c r="E377" s="66">
        <v>32928</v>
      </c>
      <c r="F377" s="43">
        <f t="shared" si="5"/>
        <v>98783</v>
      </c>
    </row>
    <row r="378" spans="1:6" ht="12.75">
      <c r="A378" s="42" t="s">
        <v>144</v>
      </c>
      <c r="B378" s="74" t="s">
        <v>626</v>
      </c>
      <c r="C378" s="85" t="s">
        <v>145</v>
      </c>
      <c r="D378" s="40">
        <v>14053204</v>
      </c>
      <c r="E378" s="66">
        <v>1262500</v>
      </c>
      <c r="F378" s="43">
        <f t="shared" si="5"/>
        <v>12790704</v>
      </c>
    </row>
    <row r="379" spans="1:6" ht="12.75">
      <c r="A379" s="42" t="s">
        <v>144</v>
      </c>
      <c r="B379" s="74" t="s">
        <v>626</v>
      </c>
      <c r="C379" s="85" t="s">
        <v>146</v>
      </c>
      <c r="D379" s="40">
        <v>1122253</v>
      </c>
      <c r="E379" s="66" t="s">
        <v>257</v>
      </c>
      <c r="F379" s="43">
        <f t="shared" si="5"/>
        <v>1122253</v>
      </c>
    </row>
    <row r="380" spans="1:6" ht="12.75">
      <c r="A380" s="42" t="s">
        <v>144</v>
      </c>
      <c r="B380" s="74" t="s">
        <v>626</v>
      </c>
      <c r="C380" s="85" t="s">
        <v>147</v>
      </c>
      <c r="D380" s="40">
        <v>27141206</v>
      </c>
      <c r="E380" s="66">
        <v>2772142.87</v>
      </c>
      <c r="F380" s="43">
        <f t="shared" si="5"/>
        <v>24369063.13</v>
      </c>
    </row>
    <row r="381" spans="1:6" ht="12.75">
      <c r="A381" s="42" t="s">
        <v>144</v>
      </c>
      <c r="B381" s="74" t="s">
        <v>626</v>
      </c>
      <c r="C381" s="85" t="s">
        <v>148</v>
      </c>
      <c r="D381" s="40">
        <v>11732536</v>
      </c>
      <c r="E381" s="66">
        <v>1324510.39</v>
      </c>
      <c r="F381" s="43">
        <f t="shared" si="5"/>
        <v>10408025.61</v>
      </c>
    </row>
    <row r="382" spans="1:6" ht="12.75">
      <c r="A382" s="42" t="s">
        <v>144</v>
      </c>
      <c r="B382" s="74" t="s">
        <v>626</v>
      </c>
      <c r="C382" s="85" t="s">
        <v>149</v>
      </c>
      <c r="D382" s="40">
        <v>1589558</v>
      </c>
      <c r="E382" s="66" t="s">
        <v>257</v>
      </c>
      <c r="F382" s="43">
        <f t="shared" si="5"/>
        <v>1589558</v>
      </c>
    </row>
    <row r="383" spans="1:6" ht="12.75">
      <c r="A383" s="42" t="s">
        <v>144</v>
      </c>
      <c r="B383" s="74" t="s">
        <v>626</v>
      </c>
      <c r="C383" s="85" t="s">
        <v>150</v>
      </c>
      <c r="D383" s="40">
        <v>10226671</v>
      </c>
      <c r="E383" s="66">
        <v>1323819.25</v>
      </c>
      <c r="F383" s="43">
        <f t="shared" si="5"/>
        <v>8902851.75</v>
      </c>
    </row>
    <row r="384" spans="1:6" ht="12.75">
      <c r="A384" s="42" t="s">
        <v>151</v>
      </c>
      <c r="B384" s="74" t="s">
        <v>626</v>
      </c>
      <c r="C384" s="85" t="s">
        <v>152</v>
      </c>
      <c r="D384" s="40">
        <v>38761</v>
      </c>
      <c r="E384" s="66" t="s">
        <v>257</v>
      </c>
      <c r="F384" s="43">
        <f t="shared" si="5"/>
        <v>38761</v>
      </c>
    </row>
    <row r="385" spans="1:6" ht="12.75">
      <c r="A385" s="42" t="s">
        <v>151</v>
      </c>
      <c r="B385" s="74" t="s">
        <v>626</v>
      </c>
      <c r="C385" s="85" t="s">
        <v>153</v>
      </c>
      <c r="D385" s="40">
        <v>634318.99</v>
      </c>
      <c r="E385" s="66">
        <v>109664</v>
      </c>
      <c r="F385" s="43">
        <f t="shared" si="5"/>
        <v>524654.99</v>
      </c>
    </row>
    <row r="386" spans="1:6" ht="12.75">
      <c r="A386" s="42" t="s">
        <v>154</v>
      </c>
      <c r="B386" s="74" t="s">
        <v>626</v>
      </c>
      <c r="C386" s="85" t="s">
        <v>155</v>
      </c>
      <c r="D386" s="40">
        <v>18500</v>
      </c>
      <c r="E386" s="66" t="s">
        <v>257</v>
      </c>
      <c r="F386" s="43">
        <f t="shared" si="5"/>
        <v>18500</v>
      </c>
    </row>
    <row r="387" spans="1:6" ht="12.75">
      <c r="A387" s="42" t="s">
        <v>154</v>
      </c>
      <c r="B387" s="74" t="s">
        <v>626</v>
      </c>
      <c r="C387" s="85" t="s">
        <v>156</v>
      </c>
      <c r="D387" s="40">
        <v>5043324.07</v>
      </c>
      <c r="E387" s="66">
        <v>615327.63</v>
      </c>
      <c r="F387" s="43">
        <f t="shared" si="5"/>
        <v>4427996.44</v>
      </c>
    </row>
    <row r="388" spans="1:6" ht="12.75">
      <c r="A388" s="42" t="s">
        <v>154</v>
      </c>
      <c r="B388" s="74" t="s">
        <v>626</v>
      </c>
      <c r="C388" s="85" t="s">
        <v>157</v>
      </c>
      <c r="D388" s="40">
        <v>180089.93</v>
      </c>
      <c r="E388" s="66">
        <v>169850.09</v>
      </c>
      <c r="F388" s="43">
        <f t="shared" si="5"/>
        <v>10239.839999999997</v>
      </c>
    </row>
    <row r="389" spans="1:6" ht="12.75">
      <c r="A389" s="42" t="s">
        <v>154</v>
      </c>
      <c r="B389" s="74" t="s">
        <v>626</v>
      </c>
      <c r="C389" s="85" t="s">
        <v>158</v>
      </c>
      <c r="D389" s="40">
        <v>1574286</v>
      </c>
      <c r="E389" s="66">
        <v>166406.03</v>
      </c>
      <c r="F389" s="43">
        <f t="shared" si="5"/>
        <v>1407879.97</v>
      </c>
    </row>
    <row r="390" spans="1:6" ht="12.75">
      <c r="A390" s="42" t="s">
        <v>154</v>
      </c>
      <c r="B390" s="74" t="s">
        <v>626</v>
      </c>
      <c r="C390" s="85" t="s">
        <v>159</v>
      </c>
      <c r="D390" s="40">
        <v>119960</v>
      </c>
      <c r="E390" s="66">
        <v>1500</v>
      </c>
      <c r="F390" s="43">
        <f t="shared" si="5"/>
        <v>118460</v>
      </c>
    </row>
    <row r="391" spans="1:6" ht="12.75">
      <c r="A391" s="42" t="s">
        <v>154</v>
      </c>
      <c r="B391" s="74" t="s">
        <v>626</v>
      </c>
      <c r="C391" s="85" t="s">
        <v>160</v>
      </c>
      <c r="D391" s="40">
        <v>58764</v>
      </c>
      <c r="E391" s="66">
        <v>1000</v>
      </c>
      <c r="F391" s="43">
        <f t="shared" si="5"/>
        <v>57764</v>
      </c>
    </row>
    <row r="392" spans="1:6" ht="21" thickBot="1">
      <c r="A392" s="42" t="s">
        <v>161</v>
      </c>
      <c r="B392" s="74" t="s">
        <v>626</v>
      </c>
      <c r="C392" s="85" t="s">
        <v>162</v>
      </c>
      <c r="D392" s="40">
        <v>17537498.83</v>
      </c>
      <c r="E392" s="66">
        <v>910416.61</v>
      </c>
      <c r="F392" s="43">
        <f t="shared" si="5"/>
        <v>16627082.219999999</v>
      </c>
    </row>
    <row r="393" spans="1:6" ht="9" customHeight="1" thickBot="1">
      <c r="A393" s="79"/>
      <c r="B393" s="75"/>
      <c r="C393" s="89"/>
      <c r="D393" s="92"/>
      <c r="E393" s="75"/>
      <c r="F393" s="75"/>
    </row>
    <row r="394" spans="1:6" ht="13.5" customHeight="1" thickBot="1">
      <c r="A394" s="73" t="s">
        <v>163</v>
      </c>
      <c r="B394" s="70" t="s">
        <v>164</v>
      </c>
      <c r="C394" s="90" t="s">
        <v>627</v>
      </c>
      <c r="D394" s="71">
        <v>-163914707</v>
      </c>
      <c r="E394" s="71">
        <v>25340442.11</v>
      </c>
      <c r="F394" s="72" t="s">
        <v>165</v>
      </c>
    </row>
  </sheetData>
  <sheetProtection/>
  <mergeCells count="7">
    <mergeCell ref="F4:F9"/>
    <mergeCell ref="C4:C9"/>
    <mergeCell ref="A2:D2"/>
    <mergeCell ref="A4:A11"/>
    <mergeCell ref="B4:B11"/>
    <mergeCell ref="D4:D11"/>
    <mergeCell ref="E4:E9"/>
  </mergeCells>
  <conditionalFormatting sqref="E13:F13 E15:F392 E394:F39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2"/>
  <sheetViews>
    <sheetView showGridLines="0" tabSelected="1" workbookViewId="0" topLeftCell="A1">
      <selection activeCell="E29" sqref="E29:E30"/>
    </sheetView>
  </sheetViews>
  <sheetFormatPr defaultColWidth="9.00390625" defaultRowHeight="12.75"/>
  <cols>
    <col min="1" max="1" width="42.375" style="0" customWidth="1"/>
    <col min="2" max="2" width="5.50390625" style="0" customWidth="1"/>
    <col min="3" max="3" width="24.375" style="0" customWidth="1"/>
    <col min="4" max="6" width="18.625" style="0" customWidth="1"/>
  </cols>
  <sheetData>
    <row r="1" spans="1:6" ht="10.5" customHeight="1">
      <c r="A1" s="133" t="s">
        <v>221</v>
      </c>
      <c r="B1" s="133"/>
      <c r="C1" s="133"/>
      <c r="D1" s="133"/>
      <c r="E1" s="133"/>
      <c r="F1" s="133"/>
    </row>
    <row r="2" spans="1:6" ht="12.75" customHeight="1">
      <c r="A2" s="118" t="s">
        <v>230</v>
      </c>
      <c r="B2" s="118"/>
      <c r="C2" s="118"/>
      <c r="D2" s="118"/>
      <c r="E2" s="118"/>
      <c r="F2" s="118"/>
    </row>
    <row r="3" spans="1:6" ht="9" customHeight="1" thickBot="1">
      <c r="A3" s="13"/>
      <c r="B3" s="21"/>
      <c r="C3" s="15"/>
      <c r="D3" s="14"/>
      <c r="E3" s="14"/>
      <c r="F3" s="12"/>
    </row>
    <row r="4" spans="1:6" ht="13.5" customHeight="1">
      <c r="A4" s="120" t="s">
        <v>206</v>
      </c>
      <c r="B4" s="123" t="s">
        <v>213</v>
      </c>
      <c r="C4" s="126" t="s">
        <v>228</v>
      </c>
      <c r="D4" s="108" t="s">
        <v>219</v>
      </c>
      <c r="E4" s="108" t="s">
        <v>214</v>
      </c>
      <c r="F4" s="111" t="s">
        <v>217</v>
      </c>
    </row>
    <row r="5" spans="1:6" ht="4.5" customHeight="1">
      <c r="A5" s="121"/>
      <c r="B5" s="124"/>
      <c r="C5" s="127"/>
      <c r="D5" s="109"/>
      <c r="E5" s="109"/>
      <c r="F5" s="112"/>
    </row>
    <row r="6" spans="1:6" ht="6" customHeight="1">
      <c r="A6" s="121"/>
      <c r="B6" s="124"/>
      <c r="C6" s="127"/>
      <c r="D6" s="109"/>
      <c r="E6" s="109"/>
      <c r="F6" s="112"/>
    </row>
    <row r="7" spans="1:6" ht="4.5" customHeight="1">
      <c r="A7" s="121"/>
      <c r="B7" s="124"/>
      <c r="C7" s="127"/>
      <c r="D7" s="109"/>
      <c r="E7" s="109"/>
      <c r="F7" s="112"/>
    </row>
    <row r="8" spans="1:6" ht="6" customHeight="1">
      <c r="A8" s="121"/>
      <c r="B8" s="124"/>
      <c r="C8" s="127"/>
      <c r="D8" s="109"/>
      <c r="E8" s="109"/>
      <c r="F8" s="112"/>
    </row>
    <row r="9" spans="1:6" ht="6" customHeight="1">
      <c r="A9" s="121"/>
      <c r="B9" s="124"/>
      <c r="C9" s="127"/>
      <c r="D9" s="109"/>
      <c r="E9" s="109"/>
      <c r="F9" s="112"/>
    </row>
    <row r="10" spans="1:6" ht="18" customHeight="1">
      <c r="A10" s="122"/>
      <c r="B10" s="125"/>
      <c r="C10" s="134"/>
      <c r="D10" s="110"/>
      <c r="E10" s="110"/>
      <c r="F10" s="113"/>
    </row>
    <row r="11" spans="1:6" ht="13.5" customHeight="1" thickBot="1">
      <c r="A11" s="17">
        <v>1</v>
      </c>
      <c r="B11" s="18">
        <v>2</v>
      </c>
      <c r="C11" s="23">
        <v>3</v>
      </c>
      <c r="D11" s="19" t="s">
        <v>203</v>
      </c>
      <c r="E11" s="28" t="s">
        <v>204</v>
      </c>
      <c r="F11" s="20" t="s">
        <v>215</v>
      </c>
    </row>
    <row r="12" spans="1:6" ht="21">
      <c r="A12" s="103" t="s">
        <v>166</v>
      </c>
      <c r="B12" s="100" t="s">
        <v>167</v>
      </c>
      <c r="C12" s="104" t="s">
        <v>627</v>
      </c>
      <c r="D12" s="101">
        <v>163914707</v>
      </c>
      <c r="E12" s="101">
        <v>-25340442.11</v>
      </c>
      <c r="F12" s="102">
        <v>189255149.11</v>
      </c>
    </row>
    <row r="13" spans="1:6" ht="12.75">
      <c r="A13" s="65" t="s">
        <v>246</v>
      </c>
      <c r="B13" s="61"/>
      <c r="C13" s="62"/>
      <c r="D13" s="63"/>
      <c r="E13" s="63"/>
      <c r="F13" s="64"/>
    </row>
    <row r="14" spans="1:6" ht="12.75">
      <c r="A14" s="93" t="s">
        <v>168</v>
      </c>
      <c r="B14" s="105" t="s">
        <v>169</v>
      </c>
      <c r="C14" s="106" t="s">
        <v>627</v>
      </c>
      <c r="D14" s="96" t="s">
        <v>257</v>
      </c>
      <c r="E14" s="96">
        <v>-125000000</v>
      </c>
      <c r="F14" s="98" t="s">
        <v>257</v>
      </c>
    </row>
    <row r="15" spans="1:6" ht="12.75">
      <c r="A15" s="65" t="s">
        <v>170</v>
      </c>
      <c r="B15" s="61"/>
      <c r="C15" s="62"/>
      <c r="D15" s="63"/>
      <c r="E15" s="63"/>
      <c r="F15" s="64"/>
    </row>
    <row r="16" spans="1:6" ht="21">
      <c r="A16" s="56" t="s">
        <v>171</v>
      </c>
      <c r="B16" s="60" t="s">
        <v>169</v>
      </c>
      <c r="C16" s="59" t="s">
        <v>172</v>
      </c>
      <c r="D16" s="58" t="s">
        <v>257</v>
      </c>
      <c r="E16" s="58">
        <v>-125000000</v>
      </c>
      <c r="F16" s="57" t="s">
        <v>257</v>
      </c>
    </row>
    <row r="17" spans="1:6" ht="21">
      <c r="A17" s="41" t="s">
        <v>173</v>
      </c>
      <c r="B17" s="37" t="s">
        <v>169</v>
      </c>
      <c r="C17" s="54" t="s">
        <v>174</v>
      </c>
      <c r="D17" s="39">
        <v>375000000</v>
      </c>
      <c r="E17" s="39" t="s">
        <v>257</v>
      </c>
      <c r="F17" s="55">
        <v>375000000</v>
      </c>
    </row>
    <row r="18" spans="1:6" ht="21">
      <c r="A18" s="41" t="s">
        <v>175</v>
      </c>
      <c r="B18" s="37" t="s">
        <v>169</v>
      </c>
      <c r="C18" s="54" t="s">
        <v>176</v>
      </c>
      <c r="D18" s="39">
        <v>-375000000</v>
      </c>
      <c r="E18" s="39">
        <v>-125000000</v>
      </c>
      <c r="F18" s="55">
        <v>-250000000</v>
      </c>
    </row>
    <row r="19" spans="1:6" ht="12.75">
      <c r="A19" s="93" t="s">
        <v>177</v>
      </c>
      <c r="B19" s="105" t="s">
        <v>178</v>
      </c>
      <c r="C19" s="106" t="s">
        <v>627</v>
      </c>
      <c r="D19" s="96" t="s">
        <v>257</v>
      </c>
      <c r="E19" s="96" t="s">
        <v>257</v>
      </c>
      <c r="F19" s="98" t="s">
        <v>257</v>
      </c>
    </row>
    <row r="20" spans="1:6" ht="12.75">
      <c r="A20" s="103" t="s">
        <v>179</v>
      </c>
      <c r="B20" s="100" t="s">
        <v>180</v>
      </c>
      <c r="C20" s="104" t="s">
        <v>181</v>
      </c>
      <c r="D20" s="101">
        <v>163914707</v>
      </c>
      <c r="E20" s="101">
        <v>99659557.89</v>
      </c>
      <c r="F20" s="102">
        <v>64255149.11</v>
      </c>
    </row>
    <row r="21" spans="1:6" ht="21">
      <c r="A21" s="103" t="s">
        <v>182</v>
      </c>
      <c r="B21" s="100" t="s">
        <v>180</v>
      </c>
      <c r="C21" s="104" t="s">
        <v>183</v>
      </c>
      <c r="D21" s="101">
        <v>163914707</v>
      </c>
      <c r="E21" s="101">
        <v>99659557.89</v>
      </c>
      <c r="F21" s="102">
        <v>64255149.11</v>
      </c>
    </row>
    <row r="22" spans="1:6" ht="41.25">
      <c r="A22" s="103" t="s">
        <v>184</v>
      </c>
      <c r="B22" s="100" t="s">
        <v>180</v>
      </c>
      <c r="C22" s="104" t="s">
        <v>185</v>
      </c>
      <c r="D22" s="101" t="s">
        <v>257</v>
      </c>
      <c r="E22" s="101" t="s">
        <v>257</v>
      </c>
      <c r="F22" s="102" t="s">
        <v>257</v>
      </c>
    </row>
    <row r="23" spans="1:6" ht="12.75">
      <c r="A23" s="103" t="s">
        <v>186</v>
      </c>
      <c r="B23" s="100" t="s">
        <v>187</v>
      </c>
      <c r="C23" s="104" t="s">
        <v>188</v>
      </c>
      <c r="D23" s="101">
        <v>-2439940400</v>
      </c>
      <c r="E23" s="101">
        <v>-271741091.72</v>
      </c>
      <c r="F23" s="102" t="s">
        <v>165</v>
      </c>
    </row>
    <row r="24" spans="1:6" ht="21">
      <c r="A24" s="41" t="s">
        <v>189</v>
      </c>
      <c r="B24" s="37" t="s">
        <v>187</v>
      </c>
      <c r="C24" s="54" t="s">
        <v>190</v>
      </c>
      <c r="D24" s="39">
        <v>-2439940400</v>
      </c>
      <c r="E24" s="39">
        <v>-271741091.72</v>
      </c>
      <c r="F24" s="55" t="s">
        <v>165</v>
      </c>
    </row>
    <row r="25" spans="1:6" ht="12.75">
      <c r="A25" s="103" t="s">
        <v>191</v>
      </c>
      <c r="B25" s="100" t="s">
        <v>192</v>
      </c>
      <c r="C25" s="104" t="s">
        <v>193</v>
      </c>
      <c r="D25" s="101">
        <v>2603855107</v>
      </c>
      <c r="E25" s="101">
        <v>371400649.61</v>
      </c>
      <c r="F25" s="102" t="s">
        <v>165</v>
      </c>
    </row>
    <row r="26" spans="1:6" ht="21" thickBot="1">
      <c r="A26" s="41" t="s">
        <v>194</v>
      </c>
      <c r="B26" s="37" t="s">
        <v>192</v>
      </c>
      <c r="C26" s="54" t="s">
        <v>195</v>
      </c>
      <c r="D26" s="39">
        <v>2603855107</v>
      </c>
      <c r="E26" s="39">
        <v>371400649.61</v>
      </c>
      <c r="F26" s="55" t="s">
        <v>165</v>
      </c>
    </row>
    <row r="27" spans="1:6" ht="12.75" customHeight="1">
      <c r="A27" s="81"/>
      <c r="B27" s="80"/>
      <c r="C27" s="77"/>
      <c r="D27" s="76"/>
      <c r="E27" s="76"/>
      <c r="F27" s="78"/>
    </row>
    <row r="30" ht="12.75">
      <c r="A30" t="s">
        <v>355</v>
      </c>
    </row>
    <row r="32" ht="12.75">
      <c r="A32" t="s">
        <v>356</v>
      </c>
    </row>
  </sheetData>
  <sheetProtection/>
  <mergeCells count="8">
    <mergeCell ref="A2:F2"/>
    <mergeCell ref="A1:F1"/>
    <mergeCell ref="A4:A10"/>
    <mergeCell ref="B4:B10"/>
    <mergeCell ref="D4:D10"/>
    <mergeCell ref="C4:C10"/>
    <mergeCell ref="E4:E10"/>
    <mergeCell ref="F4:F10"/>
  </mergeCells>
  <conditionalFormatting sqref="E12:F12 E14:F14 E16:F26">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196</v>
      </c>
      <c r="B1" s="1" t="s">
        <v>204</v>
      </c>
    </row>
    <row r="2" spans="1:2" ht="12.75">
      <c r="A2" t="s">
        <v>197</v>
      </c>
      <c r="B2" s="1" t="s">
        <v>198</v>
      </c>
    </row>
    <row r="3" spans="1:2" ht="12.75">
      <c r="A3" t="s">
        <v>199</v>
      </c>
      <c r="B3" s="1" t="s">
        <v>200</v>
      </c>
    </row>
    <row r="4" spans="1:2" ht="12.75">
      <c r="A4" t="s">
        <v>201</v>
      </c>
      <c r="B4" s="1" t="s">
        <v>198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Prokopenko</cp:lastModifiedBy>
  <cp:lastPrinted>2006-02-27T09:42:44Z</cp:lastPrinted>
  <dcterms:created xsi:type="dcterms:W3CDTF">1999-06-18T11:49:53Z</dcterms:created>
  <dcterms:modified xsi:type="dcterms:W3CDTF">2016-04-04T03:59:04Z</dcterms:modified>
  <cp:category/>
  <cp:version/>
  <cp:contentType/>
  <cp:contentStatus/>
</cp:coreProperties>
</file>