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5440" windowHeight="15390" tabRatio="958"/>
  </bookViews>
  <sheets>
    <sheet name="коммун платежи ОМОС " sheetId="20" r:id="rId1"/>
    <sheet name="АПС ОМОС" sheetId="19" r:id="rId2"/>
    <sheet name="Ясиноватая ЧГ" sheetId="21" r:id="rId3"/>
  </sheets>
  <externalReferences>
    <externalReference r:id="rId4"/>
  </externalReferences>
  <calcPr calcId="145621" iterateDelta="1E-4"/>
</workbook>
</file>

<file path=xl/calcChain.xml><?xml version="1.0" encoding="utf-8"?>
<calcChain xmlns="http://schemas.openxmlformats.org/spreadsheetml/2006/main">
  <c r="R68" i="19" l="1"/>
  <c r="Q68" i="19"/>
  <c r="O68" i="19"/>
  <c r="D70" i="21"/>
  <c r="R68" i="21"/>
  <c r="Q68" i="21"/>
  <c r="O68" i="21"/>
  <c r="K68" i="21"/>
  <c r="J68" i="21"/>
  <c r="I68" i="21"/>
  <c r="H68" i="21"/>
  <c r="G68" i="21"/>
  <c r="O67" i="19" l="1"/>
  <c r="R67" i="20"/>
  <c r="Q67" i="20"/>
  <c r="P67" i="20"/>
  <c r="O67" i="20"/>
  <c r="K67" i="20"/>
  <c r="J67" i="20"/>
  <c r="I67" i="20"/>
  <c r="H67" i="20"/>
  <c r="G67" i="20"/>
  <c r="G67" i="19" l="1"/>
  <c r="H67" i="19"/>
  <c r="I67" i="19"/>
  <c r="J67" i="19"/>
  <c r="K67" i="19"/>
  <c r="P67" i="19"/>
  <c r="Q67" i="19"/>
  <c r="R67" i="19"/>
</calcChain>
</file>

<file path=xl/sharedStrings.xml><?xml version="1.0" encoding="utf-8"?>
<sst xmlns="http://schemas.openxmlformats.org/spreadsheetml/2006/main" count="489" uniqueCount="148">
  <si>
    <t>Приложение N 4</t>
  </si>
  <si>
    <t>к Порядку проведения мониторинга</t>
  </si>
  <si>
    <t>достижения результатов предоставления</t>
  </si>
  <si>
    <t>субсидий, в том числе грантов</t>
  </si>
  <si>
    <t>в форме субсидий, юридическим лицам,</t>
  </si>
  <si>
    <t>в том числе бюджетным и автономным</t>
  </si>
  <si>
    <t>учреждениям, индивидуальным</t>
  </si>
  <si>
    <t>предпринимателям, физическим лицам -</t>
  </si>
  <si>
    <t>производителям товаров, работ, услуг,</t>
  </si>
  <si>
    <t>утвержденному приказом Министерства</t>
  </si>
  <si>
    <t>финансов Российской Федерации</t>
  </si>
  <si>
    <t>от 27.04.2024 N 53н</t>
  </si>
  <si>
    <t>(форма)</t>
  </si>
  <si>
    <t>ИНФОРМАЦИЯ</t>
  </si>
  <si>
    <t>о мониторинге достижения результатов предоставления субсидии</t>
  </si>
  <si>
    <t>Коды</t>
  </si>
  <si>
    <t>по состоянию</t>
  </si>
  <si>
    <t>Дата</t>
  </si>
  <si>
    <t>Дата &lt;1&gt;</t>
  </si>
  <si>
    <t>Наименование финансового органа</t>
  </si>
  <si>
    <t>по Сводному реестру</t>
  </si>
  <si>
    <t>Наименование структурного элемента государственной (муниципальной) программы &lt;2&gt;</t>
  </si>
  <si>
    <t>по БК &lt;2&gt;</t>
  </si>
  <si>
    <t>Наименование субсидии</t>
  </si>
  <si>
    <t>по БК &lt;3&gt;</t>
  </si>
  <si>
    <t>Периодичность</t>
  </si>
  <si>
    <t>Раздел I. Информация о достижении контрольных точек в целях</t>
  </si>
  <si>
    <t>достижения результатов предоставления субсидии</t>
  </si>
  <si>
    <t>N п/п</t>
  </si>
  <si>
    <t>Наименование данных</t>
  </si>
  <si>
    <t>Количество &lt;4&gt;</t>
  </si>
  <si>
    <t>Результат предоставления субсидии 1</t>
  </si>
  <si>
    <t>X</t>
  </si>
  <si>
    <t>достигнутые в отчетном периоде контрольные точки, в том числе:</t>
  </si>
  <si>
    <t>срок достижения которых наступает в отчетном периоде</t>
  </si>
  <si>
    <t>достигнутые с нарушением установленных сроков</t>
  </si>
  <si>
    <t>достигнутые до наступления срока</t>
  </si>
  <si>
    <t>достигнутые в периодах, предшествующих отчетному, контрольные точки</t>
  </si>
  <si>
    <t>недостигнутые контрольные точки, в том числе:</t>
  </si>
  <si>
    <t>срок достижения которых наступил в периодах, предшествующих отчетному</t>
  </si>
  <si>
    <t>контрольные точки, достижение которых запланировано в течение трех месяцев, следующих за отчетным периодом, в том числе:</t>
  </si>
  <si>
    <t>с отсутствием отклонений от плановых сроков их достижения</t>
  </si>
  <si>
    <t>с наличием отклонений от плановых сроков их достижения</t>
  </si>
  <si>
    <t>...</t>
  </si>
  <si>
    <t>Результат предоставления субсидии 2</t>
  </si>
  <si>
    <t>недостигнутые в отчетном периоде контрольные точки, в том числе:</t>
  </si>
  <si>
    <t>Раздел II. Информация о достижении результатов</t>
  </si>
  <si>
    <t>предоставления субсидии</t>
  </si>
  <si>
    <t>Получатель субсидии</t>
  </si>
  <si>
    <t>Наименования результата предоставления субсидии, контрольной точки &lt;5&gt;</t>
  </si>
  <si>
    <t>Код результата предоставления субсидии, контрольной точки &lt;5&gt;</t>
  </si>
  <si>
    <t>Тип результата предоставления субсидии, контрольной точки &lt;5&gt;</t>
  </si>
  <si>
    <t>Единица измерения &lt;5&gt;</t>
  </si>
  <si>
    <t>Значение результата предоставления субсидии, контрольной точки &lt;5&gt;</t>
  </si>
  <si>
    <t>Срок достижения результата предоставления субсидии, контрольной точки &lt;5&gt;</t>
  </si>
  <si>
    <t>Размер субсидии, подлежащей предоставлению в текущем финансовом году &lt;5&gt;</t>
  </si>
  <si>
    <t>Объем обязательств, принятых в целях достижения результатов предоставления субсидии в текущем финансовом году &lt;5&gt;</t>
  </si>
  <si>
    <t>наименование</t>
  </si>
  <si>
    <t>код по ОКЕИ</t>
  </si>
  <si>
    <t>плановое</t>
  </si>
  <si>
    <t>фактическое</t>
  </si>
  <si>
    <t>прогнозное с начала текущего финансового года</t>
  </si>
  <si>
    <t>не распределено</t>
  </si>
  <si>
    <t>плановая</t>
  </si>
  <si>
    <t>фактическая/прогнозная</t>
  </si>
  <si>
    <t>распределенный по получателям субсидии, руб.</t>
  </si>
  <si>
    <t>нераспределенный, руб.</t>
  </si>
  <si>
    <t>обязательств, руб.</t>
  </si>
  <si>
    <t>денежных обязательств, руб.</t>
  </si>
  <si>
    <t>с даты заключения соглашения</t>
  </si>
  <si>
    <t>из них с начала текущего финансового года</t>
  </si>
  <si>
    <t>Результат предоставления субсидии</t>
  </si>
  <si>
    <t>&lt;1&gt; Дата формирования настоящей Информации о мониторинге достижения результатов предоставления субсидии.</t>
  </si>
  <si>
    <t>&lt;3&gt; 13 - 17 разряды целевой статьи расходов соответствующего бюджета бюджетной системы Российской Федерации.</t>
  </si>
  <si>
    <t>&lt;4&gt; Количество контрольных точек в графе 3 раздела I настоящего приложения:</t>
  </si>
  <si>
    <t>&lt;5&gt; Показатели раздела II настоящего приложения:</t>
  </si>
  <si>
    <t>для строк "Результат предоставления субсидии":</t>
  </si>
  <si>
    <t>для иных строк:</t>
  </si>
  <si>
    <t>в части графы 15 соответствующие показатели, установленные в приложениях к соглашениям, в которых определяется размер субсидии, предусмотренный для достижения результата предоставления субсидии;</t>
  </si>
  <si>
    <t>1</t>
  </si>
  <si>
    <t>1.1</t>
  </si>
  <si>
    <t>1.2</t>
  </si>
  <si>
    <t>1.3</t>
  </si>
  <si>
    <t>1.4</t>
  </si>
  <si>
    <t>1.1.1</t>
  </si>
  <si>
    <t>1.1.2</t>
  </si>
  <si>
    <t>1.1.3</t>
  </si>
  <si>
    <t>1.3.1</t>
  </si>
  <si>
    <t>1.3.2</t>
  </si>
  <si>
    <t>1.4.1</t>
  </si>
  <si>
    <t>1.4.2</t>
  </si>
  <si>
    <t>…</t>
  </si>
  <si>
    <t>2</t>
  </si>
  <si>
    <t>2.1</t>
  </si>
  <si>
    <t>2.1.1</t>
  </si>
  <si>
    <t>2.1.2</t>
  </si>
  <si>
    <t>2.1.3</t>
  </si>
  <si>
    <t>2.2</t>
  </si>
  <si>
    <t>2.3</t>
  </si>
  <si>
    <t>2.3.1</t>
  </si>
  <si>
    <t>2.3.2</t>
  </si>
  <si>
    <t>2.4</t>
  </si>
  <si>
    <t>2.4.1</t>
  </si>
  <si>
    <t>2.4.2</t>
  </si>
  <si>
    <t>по строке 1.1 в разрезе результатов предоставления субсидии исходя из суммы количества контрольных точек, указанных в строках 1.1.1 - 1.1.3 в разрезе результатов предоставления субсидии;</t>
  </si>
  <si>
    <t>по строкам 1.1.1 - 1.1.3 исходя из количества контрольных точек, по которым дата фактического достижения, указанная в графе 14 раздела II настоящего приложения, соответствует отчетному периоду, отраженных в разрезе получателей субсидии;</t>
  </si>
  <si>
    <t>по строке 1.3 в разрезе результатов предоставления субсидии исходя из суммы количества контрольных точек, указанных в строках 1.3.1, 1.3.2 в разрезе результатов предоставления субсидии;</t>
  </si>
  <si>
    <t>по строкам 1.3.1, 1.3.2 исходя из количества контрольных точек, по которым на конец отчетного периода в графе 14 раздела II настоящего приложения отсутствует информация о фактическом достижении, отраженных в разрезе получателей субсидии;</t>
  </si>
  <si>
    <t>по строке 1.4 в разрезе результатов предоставления субсидии исходя из суммы количества контрольных точек, указанных в строках 1.4.1, 1.4.2 в разрезе результатов предоставления субсидии;</t>
  </si>
  <si>
    <t>в части граф 5, 6 информация о значении результата предоставления субсидии, утвержденном при обосновании бюджетных ассигнований по соответствующей субсидии;</t>
  </si>
  <si>
    <t>в части граф 7 - 11, 15, 17, 18 сумма показателей указанных граф по строке "Результат предоставления субсидии" в разрезе получателей субсидии;</t>
  </si>
  <si>
    <t>в части графы 16 разница между размером субсидии, утвержденным при обосновании бюджетных ассигнований по соответствующей субсидии, и показателем графы 15;</t>
  </si>
  <si>
    <t>в части граф 2 - 6, 8, 10, 11, 13, 14 показатели граф 1 - 10 отчетов о реализации плана мероприятий по достижению результатов предоставления субсидии, сформированных в соответствии с пунктом 6 настоящего Порядка;</t>
  </si>
  <si>
    <t>в части граф 7, 9 соответствующие показатели, установленные в приложениях к соглашениям, в которых определяются плановые и фактические значения результатов предоставления субсидии с даты заключения соглашений;</t>
  </si>
  <si>
    <t>Квартальная</t>
  </si>
  <si>
    <t>&lt;2&gt; Наименование структурного элемента государственной (муниципальной) программы (в случае предоставления субсидии для достижения результатов, включенных в государственные (муниципальные) программы) с отражением в кодовой зоне 4 и 5 разрядов целевой стать</t>
  </si>
  <si>
    <t xml:space="preserve">по строке 1.2 в разрезе результатов предоставления субсидии исходя из количества контрольных точек, по которым дата фактического достижения, указанная в графе 14 раздела II настоящего приложения, наступила в периодах, предшествующих отчетному, отраженных </t>
  </si>
  <si>
    <t>по строке 1.4.1 исходя из количества контрольных точек, достижение которых запланировано в течение трех месяцев, следующих за отчетным периодом, по которым прогнозный срок, указанный в графе 14 раздела II настоящего приложения, соответствует или наступает</t>
  </si>
  <si>
    <t xml:space="preserve">по строке 1.4.2 исходя из количества контрольных точек, достижение которых запланировано в течение трех месяцев, следующих за отчетным периодом, по которым прогнозный срок, указанный в графе 14 раздела II настоящего приложения, наступает позднее плановой </t>
  </si>
  <si>
    <t>в части графы 12 разница между значением результата предоставления субсидии на текущий финансовый год, указанным при обосновании бюджетных ассигнований по соответствующей субсидии, и суммой конечных значений результатов предоставления субсидии, включенных</t>
  </si>
  <si>
    <t>в части графы 17 соответствующие показатели, установленные в приложениях к соглашениям, в которых определяется объем обязательств, принятых в целях достижения результата предоставления субсидии в текущем финансовом году (объем принятых получателями субсид</t>
  </si>
  <si>
    <t>в части графы 18 показатели, установленные в приложениях к соглашениям, в которых определяется объем денежных обязательств, принятых в целях достижения результата предоставления субсидии в текущем финансовом году (объем денежных обязательств (за исключени</t>
  </si>
  <si>
    <t>Х</t>
  </si>
  <si>
    <t>оказание услуг (выполнение работ)</t>
  </si>
  <si>
    <t>последний рабочий день месяца (период с января по декабрь)</t>
  </si>
  <si>
    <t>МБУ "ОМОС"</t>
  </si>
  <si>
    <t>Результат предоставления субсидии: коммунальные платежи отделов администрации, размещенных в общежитиях</t>
  </si>
  <si>
    <t>Контрольная точка: акт выполненных работ</t>
  </si>
  <si>
    <t>усл.ед.</t>
  </si>
  <si>
    <t>Коммунальные платежи отделов администрации, размещенных в общежитиях</t>
  </si>
  <si>
    <t>07770</t>
  </si>
  <si>
    <t>на  "01 " апреля 2026 г.</t>
  </si>
  <si>
    <t>2601</t>
  </si>
  <si>
    <t xml:space="preserve"> 31.12.2026</t>
  </si>
  <si>
    <t>на  "01 " апреля  2026 г.</t>
  </si>
  <si>
    <t>Капитальный ремонт сетей АПС и СОУЭ людей в здании муниципального общежития г. Снежинска, расположенного по адресу: ул. Свердлова д.23 
(2-ой этап)</t>
  </si>
  <si>
    <t>Результат предоставления субсидии: Капитальный ремонт сетей АПС и СОУЭ людей в здании муниципального общежития г. Снежинска, расположенного по адресу: ул. Свердлова д.23 
(2-ой этап)</t>
  </si>
  <si>
    <t>2602</t>
  </si>
  <si>
    <t>последний рабочий день месяца (период с февраля по декабрь)</t>
  </si>
  <si>
    <t>Организация доставки гуманитарного груза в город Ясиноватая Донецкой народной республики</t>
  </si>
  <si>
    <t>МБУ "Чистый Город"</t>
  </si>
  <si>
    <t>Результат предоставления субсидии: организация доставки гуманитарного груза в город Ясиноватая Донецкой народной республики</t>
  </si>
  <si>
    <t>автомобил.дни</t>
  </si>
  <si>
    <t>на  "01 "апреля  2026 г.</t>
  </si>
  <si>
    <t>2603</t>
  </si>
  <si>
    <t>03.04.2026-10.04.2026</t>
  </si>
  <si>
    <t>Комплекс процессных мероприятий «Организация содержания объектов благоустройства, муниципального жилищного фонда и нежилых помещений, находящихся в муниципальной собственности - «Обеспечение деятельности (оказание работ, услуг) подведомственных бюджетных учреждений»»</t>
  </si>
  <si>
    <t>МКУ "Финансовое управление Снежинского городского округа Челябинской области"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</si>
</sst>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4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sz val="12"/>
      <color indexed="8"/>
      <name val="Yu Gothic UI Semilight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color indexed="8"/>
      <name val="Yu Gothic UI Semilight"/>
      <family val="2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u/>
      <sz val="20"/>
      <color indexed="8"/>
      <name val="Times New Roman"/>
      <family val="1"/>
      <charset val="204"/>
    </font>
    <font>
      <b/>
      <u/>
      <sz val="20"/>
      <color indexed="8"/>
      <name val="Calibri"/>
      <family val="2"/>
      <charset val="204"/>
    </font>
    <font>
      <sz val="12"/>
      <name val="Times New Roman"/>
      <family val="1"/>
      <charset val="204"/>
    </font>
    <font>
      <u/>
      <sz val="14"/>
      <color theme="1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u/>
      <sz val="20"/>
      <name val="Times New Roman"/>
      <family val="1"/>
      <charset val="204"/>
    </font>
    <font>
      <b/>
      <u/>
      <sz val="20"/>
      <name val="Calibri"/>
      <family val="2"/>
      <charset val="204"/>
    </font>
    <font>
      <sz val="14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Calibri"/>
      <family val="2"/>
      <charset val="204"/>
    </font>
    <font>
      <b/>
      <sz val="12"/>
      <name val="Yu Gothic UI Semilight"/>
      <family val="2"/>
      <charset val="204"/>
    </font>
    <font>
      <sz val="12"/>
      <name val="Yu Gothic UI Semilight"/>
      <family val="2"/>
      <charset val="204"/>
    </font>
    <font>
      <sz val="14"/>
      <name val="Calibri"/>
      <family val="2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16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 indent="1"/>
    </xf>
    <xf numFmtId="0" fontId="0" fillId="0" borderId="0" xfId="0" applyAlignment="1">
      <alignment horizontal="left" wrapText="1"/>
    </xf>
    <xf numFmtId="49" fontId="1" fillId="0" borderId="3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0" xfId="0" applyFont="1"/>
    <xf numFmtId="0" fontId="6" fillId="0" borderId="4" xfId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1" fillId="0" borderId="0" xfId="0" applyFont="1" applyAlignment="1">
      <alignment horizontal="right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10" fillId="0" borderId="0" xfId="0" applyFont="1"/>
    <xf numFmtId="14" fontId="1" fillId="0" borderId="6" xfId="0" applyNumberFormat="1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49" fontId="11" fillId="2" borderId="7" xfId="0" applyNumberFormat="1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6" fillId="0" borderId="0" xfId="0" applyFont="1"/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justify" vertical="center"/>
    </xf>
    <xf numFmtId="0" fontId="11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0" fontId="17" fillId="0" borderId="0" xfId="0" applyFont="1" applyAlignment="1">
      <alignment horizontal="left" vertical="center" wrapText="1"/>
    </xf>
    <xf numFmtId="0" fontId="11" fillId="0" borderId="8" xfId="0" applyFont="1" applyBorder="1" applyAlignment="1">
      <alignment horizontal="center" vertical="top" wrapText="1"/>
    </xf>
    <xf numFmtId="0" fontId="17" fillId="0" borderId="0" xfId="0" applyFont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5" fillId="0" borderId="0" xfId="0" applyFont="1"/>
    <xf numFmtId="0" fontId="18" fillId="0" borderId="5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9" fillId="0" borderId="4" xfId="1" applyFont="1" applyFill="1" applyBorder="1" applyAlignment="1">
      <alignment horizontal="center" vertical="center" wrapText="1"/>
    </xf>
    <xf numFmtId="0" fontId="19" fillId="0" borderId="0" xfId="0" applyFont="1"/>
    <xf numFmtId="49" fontId="11" fillId="0" borderId="3" xfId="0" applyNumberFormat="1" applyFont="1" applyBorder="1" applyAlignment="1">
      <alignment horizontal="right" vertical="center" wrapText="1"/>
    </xf>
    <xf numFmtId="0" fontId="11" fillId="0" borderId="1" xfId="0" applyFont="1" applyBorder="1" applyAlignment="1">
      <alignment horizontal="left" vertical="center" wrapText="1" indent="1"/>
    </xf>
    <xf numFmtId="0" fontId="11" fillId="0" borderId="0" xfId="0" applyFont="1"/>
    <xf numFmtId="4" fontId="16" fillId="0" borderId="0" xfId="0" applyNumberFormat="1" applyFont="1"/>
    <xf numFmtId="0" fontId="13" fillId="0" borderId="0" xfId="0" applyFont="1" applyAlignment="1">
      <alignment wrapText="1"/>
    </xf>
    <xf numFmtId="49" fontId="11" fillId="0" borderId="7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wrapText="1"/>
    </xf>
    <xf numFmtId="0" fontId="19" fillId="0" borderId="0" xfId="0" applyFont="1" applyAlignment="1">
      <alignment horizontal="left" wrapText="1"/>
    </xf>
    <xf numFmtId="0" fontId="21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22" fillId="0" borderId="0" xfId="0" applyFont="1" applyAlignment="1">
      <alignment horizontal="left" wrapText="1"/>
    </xf>
    <xf numFmtId="0" fontId="23" fillId="0" borderId="1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14" fontId="23" fillId="0" borderId="1" xfId="0" applyNumberFormat="1" applyFont="1" applyBorder="1" applyAlignment="1">
      <alignment horizontal="center" vertical="center" wrapText="1"/>
    </xf>
    <xf numFmtId="0" fontId="1" fillId="0" borderId="0" xfId="1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11" fillId="0" borderId="10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11" fillId="0" borderId="9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1" fillId="0" borderId="0" xfId="1" applyFont="1" applyFill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3" fillId="0" borderId="0" xfId="1" applyFont="1" applyFill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wrapText="1"/>
    </xf>
    <xf numFmtId="0" fontId="14" fillId="0" borderId="0" xfId="0" applyFont="1" applyAlignment="1">
      <alignment horizontal="center" vertical="center"/>
    </xf>
    <xf numFmtId="0" fontId="15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right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 applyBorder="1" applyAlignment="1">
      <alignment horizontal="right" wrapText="1"/>
    </xf>
    <xf numFmtId="0" fontId="23" fillId="0" borderId="6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79;&#1072;%2012%20&#1084;&#1077;&#1089;_351%20&#1057;&#1091;&#1073;&#1089;&#1080;&#1076;&#1080;&#1080;,%20&#1087;&#1088;&#1077;&#1076;&#1086;&#1089;&#1090;&#1072;&#1074;&#1083;&#1103;&#1077;&#1084;&#1099;&#1077;%20&#1059;&#1087;&#1088;&#1072;&#1074;&#1083;&#1077;&#1085;&#1080;&#1077;&#1084;%20&#1075;&#1086;&#1088;&#1086;&#1076;&#1089;&#1082;&#1086;&#1075;&#1086;%20&#1093;&#1086;&#1079;&#1103;&#1081;&#1089;&#1090;&#1074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тейнеры"/>
      <sheetName val="фонтаны"/>
      <sheetName val="несанкц свалки"/>
      <sheetName val="ветки"/>
      <sheetName val="субботники"/>
      <sheetName val="Ясиноватая"/>
      <sheetName val="полив цветов"/>
      <sheetName val="информац стенды"/>
      <sheetName val="ЭкоМарш"/>
      <sheetName val="ФОТ"/>
      <sheetName val="погаш задолж перед ТЭ"/>
      <sheetName val="погаш задолж по Решениям"/>
      <sheetName val="коммун платежи ОМОС "/>
      <sheetName val="АПС ОМОС"/>
      <sheetName val="Лист5"/>
    </sheetNames>
    <sheetDataSet>
      <sheetData sheetId="0" refreshError="1"/>
      <sheetData sheetId="1">
        <row r="24">
          <cell r="B24" t="str">
            <v>Подпрограмма 2 «Организация деятельности муниципальными учреждениями (предприятиями)»</v>
          </cell>
        </row>
      </sheetData>
      <sheetData sheetId="2">
        <row r="69">
          <cell r="D69" t="str">
            <v>оказание услуг (выполнение работ)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0"/>
  <sheetViews>
    <sheetView tabSelected="1" topLeftCell="A13" zoomScale="80" zoomScaleNormal="80" workbookViewId="0">
      <selection activeCell="A23" sqref="A23:E23"/>
    </sheetView>
  </sheetViews>
  <sheetFormatPr defaultRowHeight="18.75" x14ac:dyDescent="0.3"/>
  <cols>
    <col min="1" max="1" width="30.69921875" customWidth="1"/>
    <col min="2" max="2" width="40" customWidth="1"/>
    <col min="3" max="3" width="19.19921875" customWidth="1"/>
    <col min="4" max="4" width="12.796875" customWidth="1"/>
    <col min="5" max="5" width="11.09765625" customWidth="1"/>
    <col min="6" max="6" width="10.69921875" customWidth="1"/>
    <col min="7" max="12" width="12.09765625" customWidth="1"/>
    <col min="13" max="14" width="10.59765625" customWidth="1"/>
    <col min="15" max="15" width="13.796875" customWidth="1"/>
    <col min="16" max="16" width="14.3984375" customWidth="1"/>
    <col min="17" max="17" width="12.19921875" customWidth="1"/>
    <col min="18" max="18" width="13.796875" customWidth="1"/>
  </cols>
  <sheetData>
    <row r="1" spans="1:5" x14ac:dyDescent="0.3">
      <c r="E1" s="1" t="s">
        <v>0</v>
      </c>
    </row>
    <row r="2" spans="1:5" x14ac:dyDescent="0.3">
      <c r="E2" s="1" t="s">
        <v>1</v>
      </c>
    </row>
    <row r="3" spans="1:5" x14ac:dyDescent="0.3">
      <c r="E3" s="1" t="s">
        <v>2</v>
      </c>
    </row>
    <row r="4" spans="1:5" x14ac:dyDescent="0.3">
      <c r="E4" s="1" t="s">
        <v>3</v>
      </c>
    </row>
    <row r="5" spans="1:5" x14ac:dyDescent="0.3">
      <c r="E5" s="1" t="s">
        <v>4</v>
      </c>
    </row>
    <row r="6" spans="1:5" x14ac:dyDescent="0.3">
      <c r="E6" s="1" t="s">
        <v>5</v>
      </c>
    </row>
    <row r="7" spans="1:5" x14ac:dyDescent="0.3">
      <c r="E7" s="1" t="s">
        <v>6</v>
      </c>
    </row>
    <row r="8" spans="1:5" x14ac:dyDescent="0.3">
      <c r="E8" s="1" t="s">
        <v>7</v>
      </c>
    </row>
    <row r="9" spans="1:5" x14ac:dyDescent="0.3">
      <c r="E9" s="1" t="s">
        <v>8</v>
      </c>
    </row>
    <row r="10" spans="1:5" x14ac:dyDescent="0.3">
      <c r="E10" s="1" t="s">
        <v>9</v>
      </c>
    </row>
    <row r="11" spans="1:5" x14ac:dyDescent="0.3">
      <c r="E11" s="1" t="s">
        <v>10</v>
      </c>
    </row>
    <row r="12" spans="1:5" x14ac:dyDescent="0.3">
      <c r="E12" s="1" t="s">
        <v>11</v>
      </c>
    </row>
    <row r="13" spans="1:5" x14ac:dyDescent="0.3">
      <c r="A13" s="3"/>
    </row>
    <row r="14" spans="1:5" x14ac:dyDescent="0.3">
      <c r="A14" s="1"/>
      <c r="E14" s="1" t="s">
        <v>12</v>
      </c>
    </row>
    <row r="15" spans="1:5" x14ac:dyDescent="0.3">
      <c r="A15" s="3"/>
    </row>
    <row r="16" spans="1:5" x14ac:dyDescent="0.3">
      <c r="A16" s="94" t="s">
        <v>13</v>
      </c>
      <c r="B16" s="94"/>
      <c r="C16" s="94"/>
      <c r="D16" s="94"/>
      <c r="E16" s="94"/>
    </row>
    <row r="17" spans="1:5" x14ac:dyDescent="0.3">
      <c r="A17" s="94" t="s">
        <v>14</v>
      </c>
      <c r="B17" s="94"/>
      <c r="C17" s="94"/>
      <c r="D17" s="94"/>
      <c r="E17" s="94"/>
    </row>
    <row r="18" spans="1:5" x14ac:dyDescent="0.3">
      <c r="A18" s="3"/>
    </row>
    <row r="19" spans="1:5" x14ac:dyDescent="0.3">
      <c r="A19" s="95"/>
      <c r="B19" s="95"/>
      <c r="C19" s="95"/>
      <c r="D19" s="95"/>
      <c r="E19" s="24" t="s">
        <v>15</v>
      </c>
    </row>
    <row r="20" spans="1:5" x14ac:dyDescent="0.3">
      <c r="A20" s="95"/>
      <c r="B20" s="5" t="s">
        <v>16</v>
      </c>
      <c r="C20" s="95"/>
      <c r="D20" s="96" t="s">
        <v>17</v>
      </c>
      <c r="E20" s="97">
        <v>46113</v>
      </c>
    </row>
    <row r="21" spans="1:5" x14ac:dyDescent="0.3">
      <c r="A21" s="95"/>
      <c r="B21" s="5" t="s">
        <v>131</v>
      </c>
      <c r="C21" s="95"/>
      <c r="D21" s="96"/>
      <c r="E21" s="98"/>
    </row>
    <row r="22" spans="1:5" x14ac:dyDescent="0.3">
      <c r="A22" s="4"/>
      <c r="B22" s="4"/>
      <c r="C22" s="4"/>
      <c r="D22" s="23" t="s">
        <v>18</v>
      </c>
      <c r="E22" s="28">
        <v>46113</v>
      </c>
    </row>
    <row r="23" spans="1:5" ht="45" customHeight="1" thickBot="1" x14ac:dyDescent="0.35">
      <c r="A23" s="111" t="s">
        <v>19</v>
      </c>
      <c r="B23" s="112" t="s">
        <v>147</v>
      </c>
      <c r="C23" s="113"/>
      <c r="D23" s="114" t="s">
        <v>20</v>
      </c>
      <c r="E23" s="115">
        <v>75320471</v>
      </c>
    </row>
    <row r="24" spans="1:5" ht="142.5" customHeight="1" thickBot="1" x14ac:dyDescent="0.35">
      <c r="A24" s="21" t="s">
        <v>21</v>
      </c>
      <c r="B24" s="7" t="s">
        <v>146</v>
      </c>
      <c r="C24" s="4"/>
      <c r="D24" s="1" t="s">
        <v>22</v>
      </c>
      <c r="E24" s="33">
        <v>73</v>
      </c>
    </row>
    <row r="25" spans="1:5" ht="58.5" customHeight="1" thickBot="1" x14ac:dyDescent="0.35">
      <c r="A25" s="22" t="s">
        <v>23</v>
      </c>
      <c r="B25" s="7" t="s">
        <v>129</v>
      </c>
      <c r="C25" s="4"/>
      <c r="D25" s="1" t="s">
        <v>24</v>
      </c>
      <c r="E25" s="29" t="s">
        <v>130</v>
      </c>
    </row>
    <row r="26" spans="1:5" ht="19.5" thickBot="1" x14ac:dyDescent="0.35">
      <c r="A26" s="22" t="s">
        <v>25</v>
      </c>
      <c r="B26" s="7" t="s">
        <v>114</v>
      </c>
      <c r="C26" s="4"/>
      <c r="D26" s="4"/>
      <c r="E26" s="25"/>
    </row>
    <row r="27" spans="1:5" x14ac:dyDescent="0.3">
      <c r="A27" s="3"/>
    </row>
    <row r="28" spans="1:5" s="27" customFormat="1" ht="26.25" x14ac:dyDescent="0.4">
      <c r="A28" s="92" t="s">
        <v>26</v>
      </c>
      <c r="B28" s="93"/>
      <c r="C28" s="93"/>
    </row>
    <row r="29" spans="1:5" s="27" customFormat="1" ht="26.25" x14ac:dyDescent="0.4">
      <c r="A29" s="92" t="s">
        <v>27</v>
      </c>
      <c r="B29" s="93"/>
      <c r="C29" s="93"/>
    </row>
    <row r="30" spans="1:5" ht="19.5" thickBot="1" x14ac:dyDescent="0.35">
      <c r="A30" s="3"/>
    </row>
    <row r="31" spans="1:5" s="17" customFormat="1" ht="19.5" thickBot="1" x14ac:dyDescent="0.35">
      <c r="A31" s="19" t="s">
        <v>28</v>
      </c>
      <c r="B31" s="20" t="s">
        <v>29</v>
      </c>
      <c r="C31" s="18" t="s">
        <v>30</v>
      </c>
    </row>
    <row r="32" spans="1:5" ht="19.5" thickBot="1" x14ac:dyDescent="0.35">
      <c r="A32" s="8">
        <v>1</v>
      </c>
      <c r="B32" s="9">
        <v>2</v>
      </c>
      <c r="C32" s="9">
        <v>3</v>
      </c>
    </row>
    <row r="33" spans="1:3" ht="19.5" thickBot="1" x14ac:dyDescent="0.35">
      <c r="A33" s="12" t="s">
        <v>79</v>
      </c>
      <c r="B33" s="6" t="s">
        <v>31</v>
      </c>
      <c r="C33" s="9" t="s">
        <v>32</v>
      </c>
    </row>
    <row r="34" spans="1:3" ht="32.25" thickBot="1" x14ac:dyDescent="0.35">
      <c r="A34" s="12" t="s">
        <v>80</v>
      </c>
      <c r="B34" s="6" t="s">
        <v>33</v>
      </c>
      <c r="C34" s="30"/>
    </row>
    <row r="35" spans="1:3" ht="32.25" thickBot="1" x14ac:dyDescent="0.35">
      <c r="A35" s="12" t="s">
        <v>84</v>
      </c>
      <c r="B35" s="10" t="s">
        <v>34</v>
      </c>
      <c r="C35" s="9"/>
    </row>
    <row r="36" spans="1:3" ht="19.5" thickBot="1" x14ac:dyDescent="0.35">
      <c r="A36" s="12" t="s">
        <v>85</v>
      </c>
      <c r="B36" s="10" t="s">
        <v>35</v>
      </c>
      <c r="C36" s="9"/>
    </row>
    <row r="37" spans="1:3" ht="19.5" thickBot="1" x14ac:dyDescent="0.35">
      <c r="A37" s="12" t="s">
        <v>86</v>
      </c>
      <c r="B37" s="10" t="s">
        <v>36</v>
      </c>
      <c r="C37" s="9"/>
    </row>
    <row r="38" spans="1:3" ht="32.25" thickBot="1" x14ac:dyDescent="0.35">
      <c r="A38" s="12" t="s">
        <v>81</v>
      </c>
      <c r="B38" s="10" t="s">
        <v>37</v>
      </c>
      <c r="C38" s="9"/>
    </row>
    <row r="39" spans="1:3" ht="19.5" thickBot="1" x14ac:dyDescent="0.35">
      <c r="A39" s="12" t="s">
        <v>82</v>
      </c>
      <c r="B39" s="6" t="s">
        <v>38</v>
      </c>
      <c r="C39" s="9"/>
    </row>
    <row r="40" spans="1:3" ht="32.25" thickBot="1" x14ac:dyDescent="0.35">
      <c r="A40" s="12" t="s">
        <v>87</v>
      </c>
      <c r="B40" s="10" t="s">
        <v>39</v>
      </c>
      <c r="C40" s="9"/>
    </row>
    <row r="41" spans="1:3" ht="32.25" thickBot="1" x14ac:dyDescent="0.35">
      <c r="A41" s="12" t="s">
        <v>88</v>
      </c>
      <c r="B41" s="10" t="s">
        <v>34</v>
      </c>
      <c r="C41" s="9"/>
    </row>
    <row r="42" spans="1:3" ht="48" thickBot="1" x14ac:dyDescent="0.35">
      <c r="A42" s="12" t="s">
        <v>83</v>
      </c>
      <c r="B42" s="6" t="s">
        <v>40</v>
      </c>
      <c r="C42" s="36">
        <v>1</v>
      </c>
    </row>
    <row r="43" spans="1:3" ht="32.25" thickBot="1" x14ac:dyDescent="0.35">
      <c r="A43" s="12" t="s">
        <v>89</v>
      </c>
      <c r="B43" s="10" t="s">
        <v>41</v>
      </c>
      <c r="C43" s="36">
        <v>1</v>
      </c>
    </row>
    <row r="44" spans="1:3" ht="32.25" thickBot="1" x14ac:dyDescent="0.35">
      <c r="A44" s="12" t="s">
        <v>90</v>
      </c>
      <c r="B44" s="10" t="s">
        <v>42</v>
      </c>
      <c r="C44" s="9"/>
    </row>
    <row r="45" spans="1:3" ht="19.5" thickBot="1" x14ac:dyDescent="0.35">
      <c r="A45" s="12" t="s">
        <v>91</v>
      </c>
      <c r="B45" s="6" t="s">
        <v>43</v>
      </c>
      <c r="C45" s="9" t="s">
        <v>43</v>
      </c>
    </row>
    <row r="46" spans="1:3" ht="19.5" thickBot="1" x14ac:dyDescent="0.35">
      <c r="A46" s="12" t="s">
        <v>92</v>
      </c>
      <c r="B46" s="6" t="s">
        <v>44</v>
      </c>
      <c r="C46" s="9" t="s">
        <v>32</v>
      </c>
    </row>
    <row r="47" spans="1:3" ht="32.25" thickBot="1" x14ac:dyDescent="0.35">
      <c r="A47" s="12" t="s">
        <v>93</v>
      </c>
      <c r="B47" s="6" t="s">
        <v>33</v>
      </c>
      <c r="C47" s="6"/>
    </row>
    <row r="48" spans="1:3" ht="32.25" thickBot="1" x14ac:dyDescent="0.35">
      <c r="A48" s="12" t="s">
        <v>94</v>
      </c>
      <c r="B48" s="10" t="s">
        <v>34</v>
      </c>
      <c r="C48" s="6"/>
    </row>
    <row r="49" spans="1:18" ht="19.5" thickBot="1" x14ac:dyDescent="0.35">
      <c r="A49" s="12" t="s">
        <v>95</v>
      </c>
      <c r="B49" s="10" t="s">
        <v>35</v>
      </c>
      <c r="C49" s="6"/>
    </row>
    <row r="50" spans="1:18" ht="19.5" thickBot="1" x14ac:dyDescent="0.35">
      <c r="A50" s="12" t="s">
        <v>96</v>
      </c>
      <c r="B50" s="10" t="s">
        <v>36</v>
      </c>
      <c r="C50" s="6"/>
    </row>
    <row r="51" spans="1:18" ht="32.25" thickBot="1" x14ac:dyDescent="0.35">
      <c r="A51" s="12" t="s">
        <v>97</v>
      </c>
      <c r="B51" s="6" t="s">
        <v>37</v>
      </c>
      <c r="C51" s="6"/>
    </row>
    <row r="52" spans="1:18" ht="32.25" thickBot="1" x14ac:dyDescent="0.35">
      <c r="A52" s="12" t="s">
        <v>98</v>
      </c>
      <c r="B52" s="6" t="s">
        <v>45</v>
      </c>
      <c r="C52" s="6"/>
    </row>
    <row r="53" spans="1:18" ht="32.25" thickBot="1" x14ac:dyDescent="0.35">
      <c r="A53" s="12" t="s">
        <v>99</v>
      </c>
      <c r="B53" s="10" t="s">
        <v>39</v>
      </c>
      <c r="C53" s="6"/>
    </row>
    <row r="54" spans="1:18" ht="32.25" thickBot="1" x14ac:dyDescent="0.35">
      <c r="A54" s="12" t="s">
        <v>100</v>
      </c>
      <c r="B54" s="10" t="s">
        <v>34</v>
      </c>
      <c r="C54" s="6"/>
    </row>
    <row r="55" spans="1:18" ht="48" thickBot="1" x14ac:dyDescent="0.35">
      <c r="A55" s="12" t="s">
        <v>101</v>
      </c>
      <c r="B55" s="6" t="s">
        <v>40</v>
      </c>
      <c r="C55" s="6"/>
    </row>
    <row r="56" spans="1:18" ht="32.25" thickBot="1" x14ac:dyDescent="0.35">
      <c r="A56" s="12" t="s">
        <v>102</v>
      </c>
      <c r="B56" s="10" t="s">
        <v>41</v>
      </c>
      <c r="C56" s="6"/>
    </row>
    <row r="57" spans="1:18" ht="32.25" thickBot="1" x14ac:dyDescent="0.35">
      <c r="A57" s="12" t="s">
        <v>103</v>
      </c>
      <c r="B57" s="10" t="s">
        <v>42</v>
      </c>
      <c r="C57" s="6"/>
    </row>
    <row r="58" spans="1:18" x14ac:dyDescent="0.3">
      <c r="A58" s="3"/>
    </row>
    <row r="59" spans="1:18" s="27" customFormat="1" ht="26.25" x14ac:dyDescent="0.4">
      <c r="A59" s="92" t="s">
        <v>46</v>
      </c>
      <c r="B59" s="93"/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</row>
    <row r="60" spans="1:18" s="27" customFormat="1" ht="26.25" x14ac:dyDescent="0.4">
      <c r="A60" s="92" t="s">
        <v>47</v>
      </c>
      <c r="B60" s="93"/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</row>
    <row r="61" spans="1:18" x14ac:dyDescent="0.3">
      <c r="A61" s="3"/>
    </row>
    <row r="62" spans="1:18" x14ac:dyDescent="0.3">
      <c r="A62" s="2"/>
    </row>
    <row r="63" spans="1:18" s="26" customFormat="1" ht="150" customHeight="1" x14ac:dyDescent="0.25">
      <c r="A63" s="91" t="s">
        <v>48</v>
      </c>
      <c r="B63" s="91" t="s">
        <v>49</v>
      </c>
      <c r="C63" s="91" t="s">
        <v>50</v>
      </c>
      <c r="D63" s="91" t="s">
        <v>51</v>
      </c>
      <c r="E63" s="91" t="s">
        <v>52</v>
      </c>
      <c r="F63" s="91"/>
      <c r="G63" s="91" t="s">
        <v>53</v>
      </c>
      <c r="H63" s="91"/>
      <c r="I63" s="91"/>
      <c r="J63" s="91"/>
      <c r="K63" s="91"/>
      <c r="L63" s="91"/>
      <c r="M63" s="83" t="s">
        <v>54</v>
      </c>
      <c r="N63" s="83"/>
      <c r="O63" s="83" t="s">
        <v>55</v>
      </c>
      <c r="P63" s="83"/>
      <c r="Q63" s="83" t="s">
        <v>56</v>
      </c>
      <c r="R63" s="83"/>
    </row>
    <row r="64" spans="1:18" s="26" customFormat="1" ht="15.75" x14ac:dyDescent="0.25">
      <c r="A64" s="91"/>
      <c r="B64" s="91"/>
      <c r="C64" s="91"/>
      <c r="D64" s="91"/>
      <c r="E64" s="91" t="s">
        <v>57</v>
      </c>
      <c r="F64" s="91" t="s">
        <v>58</v>
      </c>
      <c r="G64" s="91" t="s">
        <v>59</v>
      </c>
      <c r="H64" s="91"/>
      <c r="I64" s="91" t="s">
        <v>60</v>
      </c>
      <c r="J64" s="91"/>
      <c r="K64" s="91" t="s">
        <v>61</v>
      </c>
      <c r="L64" s="91" t="s">
        <v>62</v>
      </c>
      <c r="M64" s="83" t="s">
        <v>63</v>
      </c>
      <c r="N64" s="83" t="s">
        <v>64</v>
      </c>
      <c r="O64" s="83" t="s">
        <v>65</v>
      </c>
      <c r="P64" s="83" t="s">
        <v>66</v>
      </c>
      <c r="Q64" s="83" t="s">
        <v>67</v>
      </c>
      <c r="R64" s="83" t="s">
        <v>68</v>
      </c>
    </row>
    <row r="65" spans="1:18" s="26" customFormat="1" ht="63" x14ac:dyDescent="0.25">
      <c r="A65" s="91"/>
      <c r="B65" s="91"/>
      <c r="C65" s="91"/>
      <c r="D65" s="91"/>
      <c r="E65" s="91"/>
      <c r="F65" s="91"/>
      <c r="G65" s="34" t="s">
        <v>69</v>
      </c>
      <c r="H65" s="34" t="s">
        <v>70</v>
      </c>
      <c r="I65" s="34" t="s">
        <v>69</v>
      </c>
      <c r="J65" s="34" t="s">
        <v>70</v>
      </c>
      <c r="K65" s="91"/>
      <c r="L65" s="91"/>
      <c r="M65" s="83"/>
      <c r="N65" s="83"/>
      <c r="O65" s="83"/>
      <c r="P65" s="83"/>
      <c r="Q65" s="83"/>
      <c r="R65" s="83"/>
    </row>
    <row r="66" spans="1:18" ht="19.5" thickBot="1" x14ac:dyDescent="0.35">
      <c r="A66" s="35">
        <v>1</v>
      </c>
      <c r="B66" s="36">
        <v>2</v>
      </c>
      <c r="C66" s="36">
        <v>3</v>
      </c>
      <c r="D66" s="36">
        <v>4</v>
      </c>
      <c r="E66" s="36">
        <v>5</v>
      </c>
      <c r="F66" s="36">
        <v>6</v>
      </c>
      <c r="G66" s="36">
        <v>7</v>
      </c>
      <c r="H66" s="36">
        <v>8</v>
      </c>
      <c r="I66" s="36">
        <v>9</v>
      </c>
      <c r="J66" s="36">
        <v>10</v>
      </c>
      <c r="K66" s="36">
        <v>11</v>
      </c>
      <c r="L66" s="36">
        <v>12</v>
      </c>
      <c r="M66" s="9">
        <v>13</v>
      </c>
      <c r="N66" s="9">
        <v>14</v>
      </c>
      <c r="O66" s="9">
        <v>15</v>
      </c>
      <c r="P66" s="9">
        <v>16</v>
      </c>
      <c r="Q66" s="9">
        <v>17</v>
      </c>
      <c r="R66" s="9">
        <v>18</v>
      </c>
    </row>
    <row r="67" spans="1:18" ht="23.25" customHeight="1" thickBot="1" x14ac:dyDescent="0.35">
      <c r="A67" s="89" t="s">
        <v>71</v>
      </c>
      <c r="B67" s="90"/>
      <c r="C67" s="41"/>
      <c r="D67" s="42"/>
      <c r="E67" s="43"/>
      <c r="F67" s="43"/>
      <c r="G67" s="43">
        <f>G68</f>
        <v>1</v>
      </c>
      <c r="H67" s="43">
        <f>H68</f>
        <v>1</v>
      </c>
      <c r="I67" s="43">
        <f>I68</f>
        <v>1</v>
      </c>
      <c r="J67" s="43">
        <f>J68</f>
        <v>1</v>
      </c>
      <c r="K67" s="43">
        <f>K68</f>
        <v>1</v>
      </c>
      <c r="L67" s="43"/>
      <c r="M67" s="43"/>
      <c r="N67" s="43"/>
      <c r="O67" s="44">
        <f>O68</f>
        <v>2204281</v>
      </c>
      <c r="P67" s="43" t="str">
        <f>P68</f>
        <v>X</v>
      </c>
      <c r="Q67" s="44">
        <f>Q68</f>
        <v>2204281</v>
      </c>
      <c r="R67" s="44">
        <f>R68</f>
        <v>2204281</v>
      </c>
    </row>
    <row r="68" spans="1:18" ht="48" thickBot="1" x14ac:dyDescent="0.35">
      <c r="A68" s="84" t="s">
        <v>125</v>
      </c>
      <c r="B68" s="36" t="s">
        <v>126</v>
      </c>
      <c r="C68" s="32" t="s">
        <v>132</v>
      </c>
      <c r="D68" s="37" t="s">
        <v>32</v>
      </c>
      <c r="E68" s="36" t="s">
        <v>122</v>
      </c>
      <c r="F68" s="36">
        <v>876</v>
      </c>
      <c r="G68" s="36">
        <v>1</v>
      </c>
      <c r="H68" s="36">
        <v>1</v>
      </c>
      <c r="I68" s="36">
        <v>1</v>
      </c>
      <c r="J68" s="36">
        <v>1</v>
      </c>
      <c r="K68" s="36">
        <v>1</v>
      </c>
      <c r="L68" s="36" t="s">
        <v>32</v>
      </c>
      <c r="M68" s="39" t="s">
        <v>133</v>
      </c>
      <c r="N68" s="39">
        <v>46387</v>
      </c>
      <c r="O68" s="40">
        <v>2204281</v>
      </c>
      <c r="P68" s="36" t="s">
        <v>32</v>
      </c>
      <c r="Q68" s="40">
        <v>2204281</v>
      </c>
      <c r="R68" s="40">
        <v>2204281</v>
      </c>
    </row>
    <row r="69" spans="1:18" ht="122.25" customHeight="1" thickBot="1" x14ac:dyDescent="0.35">
      <c r="A69" s="85"/>
      <c r="B69" s="36" t="s">
        <v>127</v>
      </c>
      <c r="C69" s="36">
        <v>2601</v>
      </c>
      <c r="D69" s="37" t="s">
        <v>123</v>
      </c>
      <c r="E69" s="37" t="s">
        <v>128</v>
      </c>
      <c r="F69" s="37">
        <v>876</v>
      </c>
      <c r="G69" s="36" t="s">
        <v>122</v>
      </c>
      <c r="H69" s="36">
        <v>1</v>
      </c>
      <c r="I69" s="9" t="s">
        <v>32</v>
      </c>
      <c r="J69" s="36">
        <v>1</v>
      </c>
      <c r="K69" s="36">
        <v>1</v>
      </c>
      <c r="L69" s="36" t="s">
        <v>32</v>
      </c>
      <c r="M69" s="39" t="s">
        <v>124</v>
      </c>
      <c r="N69" s="39" t="s">
        <v>124</v>
      </c>
      <c r="O69" s="36" t="s">
        <v>32</v>
      </c>
      <c r="P69" s="36" t="s">
        <v>32</v>
      </c>
      <c r="Q69" s="36" t="s">
        <v>32</v>
      </c>
      <c r="R69" s="36" t="s">
        <v>32</v>
      </c>
    </row>
    <row r="70" spans="1:18" ht="19.5" thickBot="1" x14ac:dyDescent="0.35">
      <c r="A70" s="86"/>
      <c r="B70" s="36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</row>
    <row r="72" spans="1:18" ht="6.75" customHeight="1" x14ac:dyDescent="0.3">
      <c r="B72" s="31"/>
      <c r="C72" s="31"/>
      <c r="D72" s="31"/>
      <c r="E72" s="5"/>
    </row>
    <row r="73" spans="1:18" hidden="1" x14ac:dyDescent="0.3">
      <c r="B73" s="31"/>
      <c r="C73" s="31"/>
      <c r="D73" s="31"/>
      <c r="E73" s="5"/>
    </row>
    <row r="74" spans="1:18" hidden="1" x14ac:dyDescent="0.3">
      <c r="B74" s="31"/>
      <c r="C74" s="31"/>
      <c r="D74" s="31"/>
      <c r="E74" s="5"/>
    </row>
    <row r="75" spans="1:18" ht="18" hidden="1" customHeight="1" x14ac:dyDescent="0.3">
      <c r="A75" s="3"/>
      <c r="B75" s="31"/>
      <c r="C75" s="31"/>
      <c r="D75" s="31"/>
      <c r="E75" s="5"/>
    </row>
    <row r="76" spans="1:18" hidden="1" x14ac:dyDescent="0.3">
      <c r="A76" s="3"/>
    </row>
    <row r="77" spans="1:18" s="16" customFormat="1" ht="30" customHeight="1" x14ac:dyDescent="0.3">
      <c r="A77" s="87" t="s">
        <v>72</v>
      </c>
      <c r="B77" s="88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15"/>
    </row>
    <row r="78" spans="1:18" s="16" customFormat="1" ht="30" customHeight="1" x14ac:dyDescent="0.3">
      <c r="A78" s="87" t="s">
        <v>115</v>
      </c>
      <c r="B78" s="87"/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15"/>
    </row>
    <row r="79" spans="1:18" s="16" customFormat="1" ht="30" customHeight="1" x14ac:dyDescent="0.3">
      <c r="A79" s="87" t="s">
        <v>73</v>
      </c>
      <c r="B79" s="87"/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15"/>
    </row>
    <row r="80" spans="1:18" s="16" customFormat="1" ht="30" customHeight="1" x14ac:dyDescent="0.3">
      <c r="A80" s="87" t="s">
        <v>74</v>
      </c>
      <c r="B80" s="87"/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15"/>
    </row>
    <row r="81" spans="1:18" s="11" customFormat="1" x14ac:dyDescent="0.3">
      <c r="A81" s="81" t="s">
        <v>104</v>
      </c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14"/>
    </row>
    <row r="82" spans="1:18" s="11" customFormat="1" x14ac:dyDescent="0.3">
      <c r="A82" s="81" t="s">
        <v>105</v>
      </c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14"/>
    </row>
    <row r="83" spans="1:18" s="11" customFormat="1" x14ac:dyDescent="0.3">
      <c r="A83" s="81" t="s">
        <v>116</v>
      </c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14"/>
    </row>
    <row r="84" spans="1:18" s="11" customFormat="1" x14ac:dyDescent="0.3">
      <c r="A84" s="81" t="s">
        <v>106</v>
      </c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14"/>
    </row>
    <row r="85" spans="1:18" s="11" customFormat="1" x14ac:dyDescent="0.3">
      <c r="A85" s="81" t="s">
        <v>107</v>
      </c>
      <c r="B85" s="81"/>
      <c r="C85" s="81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14"/>
    </row>
    <row r="86" spans="1:18" s="11" customFormat="1" x14ac:dyDescent="0.3">
      <c r="A86" s="81" t="s">
        <v>108</v>
      </c>
      <c r="B86" s="81"/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14"/>
    </row>
    <row r="87" spans="1:18" s="11" customFormat="1" ht="35.25" customHeight="1" x14ac:dyDescent="0.3">
      <c r="A87" s="81" t="s">
        <v>117</v>
      </c>
      <c r="B87" s="81"/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14"/>
    </row>
    <row r="88" spans="1:18" s="11" customFormat="1" ht="33.75" customHeight="1" x14ac:dyDescent="0.3">
      <c r="A88" s="81" t="s">
        <v>118</v>
      </c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14"/>
    </row>
    <row r="89" spans="1:18" s="16" customFormat="1" ht="30" customHeight="1" x14ac:dyDescent="0.3">
      <c r="A89" s="82" t="s">
        <v>75</v>
      </c>
      <c r="B89" s="82"/>
      <c r="C89" s="82"/>
      <c r="D89" s="82"/>
      <c r="E89" s="82"/>
      <c r="F89" s="82"/>
      <c r="G89" s="82"/>
      <c r="H89" s="82"/>
      <c r="I89" s="82"/>
      <c r="J89" s="82"/>
      <c r="K89" s="82"/>
      <c r="L89" s="82"/>
      <c r="M89" s="82"/>
      <c r="N89" s="82"/>
      <c r="O89" s="82"/>
      <c r="P89" s="82"/>
      <c r="Q89" s="82"/>
      <c r="R89" s="15"/>
    </row>
    <row r="90" spans="1:18" s="11" customFormat="1" x14ac:dyDescent="0.3">
      <c r="A90" s="81" t="s">
        <v>76</v>
      </c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14"/>
    </row>
    <row r="91" spans="1:18" s="11" customFormat="1" x14ac:dyDescent="0.3">
      <c r="A91" s="81" t="s">
        <v>109</v>
      </c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14"/>
    </row>
    <row r="92" spans="1:18" s="11" customFormat="1" x14ac:dyDescent="0.3">
      <c r="A92" s="81" t="s">
        <v>110</v>
      </c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14"/>
    </row>
    <row r="93" spans="1:18" s="11" customFormat="1" ht="33" customHeight="1" x14ac:dyDescent="0.3">
      <c r="A93" s="80" t="s">
        <v>119</v>
      </c>
      <c r="B93" s="80"/>
      <c r="C93" s="80"/>
      <c r="D93" s="80"/>
      <c r="E93" s="80"/>
      <c r="F93" s="80"/>
      <c r="G93" s="80"/>
      <c r="H93" s="80"/>
      <c r="I93" s="80"/>
      <c r="J93" s="80"/>
      <c r="K93" s="80"/>
      <c r="L93" s="80"/>
      <c r="M93" s="80"/>
      <c r="N93" s="80"/>
      <c r="O93" s="80"/>
      <c r="P93" s="80"/>
      <c r="Q93" s="80"/>
      <c r="R93" s="14"/>
    </row>
    <row r="94" spans="1:18" s="11" customFormat="1" x14ac:dyDescent="0.3">
      <c r="A94" s="81" t="s">
        <v>111</v>
      </c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14"/>
    </row>
    <row r="95" spans="1:18" s="11" customFormat="1" x14ac:dyDescent="0.3">
      <c r="A95" s="81" t="s">
        <v>77</v>
      </c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14"/>
    </row>
    <row r="96" spans="1:18" s="11" customFormat="1" x14ac:dyDescent="0.3">
      <c r="A96" s="81" t="s">
        <v>112</v>
      </c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14"/>
    </row>
    <row r="97" spans="1:18" s="11" customFormat="1" x14ac:dyDescent="0.3">
      <c r="A97" s="81" t="s">
        <v>113</v>
      </c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14"/>
    </row>
    <row r="98" spans="1:18" s="13" customFormat="1" x14ac:dyDescent="0.3">
      <c r="A98" s="80" t="s">
        <v>78</v>
      </c>
      <c r="B98" s="80"/>
      <c r="C98" s="80"/>
      <c r="D98" s="80"/>
      <c r="E98" s="80"/>
      <c r="F98" s="80"/>
      <c r="G98" s="80"/>
      <c r="H98" s="80"/>
      <c r="I98" s="80"/>
      <c r="J98" s="80"/>
      <c r="K98" s="80"/>
      <c r="L98" s="80"/>
      <c r="M98" s="80"/>
      <c r="N98" s="80"/>
      <c r="O98" s="80"/>
      <c r="P98" s="80"/>
      <c r="Q98" s="80"/>
      <c r="R98" s="14"/>
    </row>
    <row r="99" spans="1:18" s="13" customFormat="1" ht="27.75" customHeight="1" x14ac:dyDescent="0.3">
      <c r="A99" s="80" t="s">
        <v>120</v>
      </c>
      <c r="B99" s="80"/>
      <c r="C99" s="80"/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80"/>
      <c r="O99" s="80"/>
      <c r="P99" s="80"/>
      <c r="Q99" s="80"/>
      <c r="R99" s="14"/>
    </row>
    <row r="100" spans="1:18" s="13" customFormat="1" ht="35.25" customHeight="1" x14ac:dyDescent="0.3">
      <c r="A100" s="80" t="s">
        <v>121</v>
      </c>
      <c r="B100" s="80"/>
      <c r="C100" s="80"/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80"/>
      <c r="O100" s="80"/>
      <c r="P100" s="80"/>
      <c r="Q100" s="80"/>
      <c r="R100" s="14"/>
    </row>
  </sheetData>
  <mergeCells count="58">
    <mergeCell ref="A16:E16"/>
    <mergeCell ref="A17:E17"/>
    <mergeCell ref="A19:D19"/>
    <mergeCell ref="A20:A21"/>
    <mergeCell ref="C20:C21"/>
    <mergeCell ref="D20:D21"/>
    <mergeCell ref="E20:E21"/>
    <mergeCell ref="A28:C28"/>
    <mergeCell ref="A29:C29"/>
    <mergeCell ref="A59:R59"/>
    <mergeCell ref="A60:R60"/>
    <mergeCell ref="A63:A65"/>
    <mergeCell ref="B63:B65"/>
    <mergeCell ref="C63:C65"/>
    <mergeCell ref="D63:D65"/>
    <mergeCell ref="E63:F63"/>
    <mergeCell ref="G63:L63"/>
    <mergeCell ref="R64:R65"/>
    <mergeCell ref="M63:N63"/>
    <mergeCell ref="O63:P63"/>
    <mergeCell ref="Q63:R63"/>
    <mergeCell ref="E64:E65"/>
    <mergeCell ref="F64:F65"/>
    <mergeCell ref="A81:Q81"/>
    <mergeCell ref="N64:N65"/>
    <mergeCell ref="O64:O65"/>
    <mergeCell ref="P64:P65"/>
    <mergeCell ref="Q64:Q65"/>
    <mergeCell ref="A68:A70"/>
    <mergeCell ref="A77:Q77"/>
    <mergeCell ref="A78:Q78"/>
    <mergeCell ref="A79:Q79"/>
    <mergeCell ref="A80:Q80"/>
    <mergeCell ref="A67:B67"/>
    <mergeCell ref="G64:H64"/>
    <mergeCell ref="I64:J64"/>
    <mergeCell ref="K64:K65"/>
    <mergeCell ref="L64:L65"/>
    <mergeCell ref="M64:M65"/>
    <mergeCell ref="A93:Q93"/>
    <mergeCell ref="A82:Q82"/>
    <mergeCell ref="A83:Q83"/>
    <mergeCell ref="A84:Q84"/>
    <mergeCell ref="A85:Q85"/>
    <mergeCell ref="A86:Q86"/>
    <mergeCell ref="A87:Q87"/>
    <mergeCell ref="A88:Q88"/>
    <mergeCell ref="A89:Q89"/>
    <mergeCell ref="A90:Q90"/>
    <mergeCell ref="A91:Q91"/>
    <mergeCell ref="A92:Q92"/>
    <mergeCell ref="A100:Q100"/>
    <mergeCell ref="A94:Q94"/>
    <mergeCell ref="A95:Q95"/>
    <mergeCell ref="A96:Q96"/>
    <mergeCell ref="A97:Q97"/>
    <mergeCell ref="A98:Q98"/>
    <mergeCell ref="A99:Q99"/>
  </mergeCells>
  <hyperlinks>
    <hyperlink ref="C31" location="P534" tooltip="&lt;4&gt; Количество контрольных точек в графе 3 раздела I настоящего приложения:" display="P534"/>
    <hyperlink ref="A80" location="P60" tooltip="3" display="P60"/>
    <hyperlink ref="A89" location="P137" tooltip="Раздел II. Информация о достижении результатов" display="P137"/>
    <hyperlink ref="A93" location="P176" tooltip="12" display="P176"/>
    <hyperlink ref="A100" location="P182" tooltip="18" display="P182"/>
    <hyperlink ref="A98" location="P179" tooltip="15" display="P179"/>
  </hyperlinks>
  <pageMargins left="0.7" right="0.7" top="0.75" bottom="0.75" header="0.3" footer="0.3"/>
  <pageSetup paperSize="9" scale="25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0"/>
  <sheetViews>
    <sheetView zoomScale="80" zoomScaleNormal="80" workbookViewId="0">
      <selection activeCell="A23" sqref="A23:E23"/>
    </sheetView>
  </sheetViews>
  <sheetFormatPr defaultRowHeight="18.75" x14ac:dyDescent="0.3"/>
  <cols>
    <col min="1" max="1" width="30.69921875" customWidth="1"/>
    <col min="2" max="2" width="40.5" customWidth="1"/>
    <col min="3" max="3" width="19.19921875" customWidth="1"/>
    <col min="4" max="4" width="12.796875" customWidth="1"/>
    <col min="5" max="5" width="11.09765625" customWidth="1"/>
    <col min="6" max="6" width="10.69921875" customWidth="1"/>
    <col min="7" max="12" width="12.09765625" customWidth="1"/>
    <col min="13" max="14" width="10.59765625" customWidth="1"/>
    <col min="15" max="15" width="13.296875" customWidth="1"/>
    <col min="16" max="16" width="15.19921875" customWidth="1"/>
    <col min="17" max="17" width="11.5" customWidth="1"/>
    <col min="18" max="18" width="11.3984375" customWidth="1"/>
  </cols>
  <sheetData>
    <row r="1" spans="1:5" x14ac:dyDescent="0.3">
      <c r="E1" s="1" t="s">
        <v>0</v>
      </c>
    </row>
    <row r="2" spans="1:5" x14ac:dyDescent="0.3">
      <c r="E2" s="1" t="s">
        <v>1</v>
      </c>
    </row>
    <row r="3" spans="1:5" x14ac:dyDescent="0.3">
      <c r="E3" s="1" t="s">
        <v>2</v>
      </c>
    </row>
    <row r="4" spans="1:5" x14ac:dyDescent="0.3">
      <c r="E4" s="1" t="s">
        <v>3</v>
      </c>
    </row>
    <row r="5" spans="1:5" x14ac:dyDescent="0.3">
      <c r="E5" s="1" t="s">
        <v>4</v>
      </c>
    </row>
    <row r="6" spans="1:5" x14ac:dyDescent="0.3">
      <c r="E6" s="1" t="s">
        <v>5</v>
      </c>
    </row>
    <row r="7" spans="1:5" x14ac:dyDescent="0.3">
      <c r="E7" s="1" t="s">
        <v>6</v>
      </c>
    </row>
    <row r="8" spans="1:5" x14ac:dyDescent="0.3">
      <c r="E8" s="1" t="s">
        <v>7</v>
      </c>
    </row>
    <row r="9" spans="1:5" x14ac:dyDescent="0.3">
      <c r="E9" s="1" t="s">
        <v>8</v>
      </c>
    </row>
    <row r="10" spans="1:5" x14ac:dyDescent="0.3">
      <c r="E10" s="1" t="s">
        <v>9</v>
      </c>
    </row>
    <row r="11" spans="1:5" x14ac:dyDescent="0.3">
      <c r="E11" s="1" t="s">
        <v>10</v>
      </c>
    </row>
    <row r="12" spans="1:5" x14ac:dyDescent="0.3">
      <c r="E12" s="1" t="s">
        <v>11</v>
      </c>
    </row>
    <row r="13" spans="1:5" x14ac:dyDescent="0.3">
      <c r="A13" s="3"/>
    </row>
    <row r="14" spans="1:5" x14ac:dyDescent="0.3">
      <c r="A14" s="1"/>
      <c r="E14" s="1" t="s">
        <v>12</v>
      </c>
    </row>
    <row r="15" spans="1:5" x14ac:dyDescent="0.3">
      <c r="A15" s="3"/>
    </row>
    <row r="16" spans="1:5" x14ac:dyDescent="0.3">
      <c r="A16" s="94" t="s">
        <v>13</v>
      </c>
      <c r="B16" s="94"/>
      <c r="C16" s="94"/>
      <c r="D16" s="94"/>
      <c r="E16" s="94"/>
    </row>
    <row r="17" spans="1:5" x14ac:dyDescent="0.3">
      <c r="A17" s="94" t="s">
        <v>14</v>
      </c>
      <c r="B17" s="94"/>
      <c r="C17" s="94"/>
      <c r="D17" s="94"/>
      <c r="E17" s="94"/>
    </row>
    <row r="18" spans="1:5" x14ac:dyDescent="0.3">
      <c r="A18" s="3"/>
    </row>
    <row r="19" spans="1:5" x14ac:dyDescent="0.3">
      <c r="A19" s="95"/>
      <c r="B19" s="95"/>
      <c r="C19" s="95"/>
      <c r="D19" s="95"/>
      <c r="E19" s="24" t="s">
        <v>15</v>
      </c>
    </row>
    <row r="20" spans="1:5" x14ac:dyDescent="0.3">
      <c r="A20" s="95"/>
      <c r="B20" s="5" t="s">
        <v>16</v>
      </c>
      <c r="C20" s="95"/>
      <c r="D20" s="96" t="s">
        <v>17</v>
      </c>
      <c r="E20" s="97">
        <v>46113</v>
      </c>
    </row>
    <row r="21" spans="1:5" x14ac:dyDescent="0.3">
      <c r="A21" s="95"/>
      <c r="B21" s="5" t="s">
        <v>134</v>
      </c>
      <c r="C21" s="95"/>
      <c r="D21" s="96"/>
      <c r="E21" s="98"/>
    </row>
    <row r="22" spans="1:5" x14ac:dyDescent="0.3">
      <c r="A22" s="4"/>
      <c r="B22" s="4"/>
      <c r="C22" s="4"/>
      <c r="D22" s="23" t="s">
        <v>18</v>
      </c>
      <c r="E22" s="28">
        <v>46113</v>
      </c>
    </row>
    <row r="23" spans="1:5" ht="45" customHeight="1" thickBot="1" x14ac:dyDescent="0.35">
      <c r="A23" s="111" t="s">
        <v>19</v>
      </c>
      <c r="B23" s="112" t="s">
        <v>147</v>
      </c>
      <c r="C23" s="113"/>
      <c r="D23" s="114" t="s">
        <v>20</v>
      </c>
      <c r="E23" s="115">
        <v>75320471</v>
      </c>
    </row>
    <row r="24" spans="1:5" ht="99" customHeight="1" thickBot="1" x14ac:dyDescent="0.35">
      <c r="A24" s="21" t="s">
        <v>21</v>
      </c>
      <c r="B24" s="7" t="s">
        <v>146</v>
      </c>
      <c r="C24" s="4"/>
      <c r="D24" s="1" t="s">
        <v>22</v>
      </c>
      <c r="E24" s="33">
        <v>73</v>
      </c>
    </row>
    <row r="25" spans="1:5" ht="87" customHeight="1" thickBot="1" x14ac:dyDescent="0.35">
      <c r="A25" s="22" t="s">
        <v>23</v>
      </c>
      <c r="B25" s="7" t="s">
        <v>135</v>
      </c>
      <c r="C25" s="4"/>
      <c r="D25" s="1" t="s">
        <v>24</v>
      </c>
      <c r="E25" s="29" t="s">
        <v>130</v>
      </c>
    </row>
    <row r="26" spans="1:5" ht="19.5" thickBot="1" x14ac:dyDescent="0.35">
      <c r="A26" s="22" t="s">
        <v>25</v>
      </c>
      <c r="B26" s="7" t="s">
        <v>114</v>
      </c>
      <c r="C26" s="4"/>
      <c r="D26" s="4"/>
      <c r="E26" s="25"/>
    </row>
    <row r="27" spans="1:5" x14ac:dyDescent="0.3">
      <c r="A27" s="3"/>
    </row>
    <row r="28" spans="1:5" s="27" customFormat="1" ht="26.25" x14ac:dyDescent="0.4">
      <c r="A28" s="92" t="s">
        <v>26</v>
      </c>
      <c r="B28" s="93"/>
      <c r="C28" s="93"/>
    </row>
    <row r="29" spans="1:5" s="27" customFormat="1" ht="26.25" x14ac:dyDescent="0.4">
      <c r="A29" s="92" t="s">
        <v>27</v>
      </c>
      <c r="B29" s="93"/>
      <c r="C29" s="93"/>
    </row>
    <row r="30" spans="1:5" ht="19.5" thickBot="1" x14ac:dyDescent="0.35">
      <c r="A30" s="3"/>
    </row>
    <row r="31" spans="1:5" s="17" customFormat="1" ht="19.5" thickBot="1" x14ac:dyDescent="0.35">
      <c r="A31" s="19" t="s">
        <v>28</v>
      </c>
      <c r="B31" s="20" t="s">
        <v>29</v>
      </c>
      <c r="C31" s="18" t="s">
        <v>30</v>
      </c>
    </row>
    <row r="32" spans="1:5" ht="19.5" thickBot="1" x14ac:dyDescent="0.35">
      <c r="A32" s="8">
        <v>1</v>
      </c>
      <c r="B32" s="9">
        <v>2</v>
      </c>
      <c r="C32" s="9">
        <v>3</v>
      </c>
    </row>
    <row r="33" spans="1:3" ht="19.5" thickBot="1" x14ac:dyDescent="0.35">
      <c r="A33" s="12" t="s">
        <v>79</v>
      </c>
      <c r="B33" s="6" t="s">
        <v>31</v>
      </c>
      <c r="C33" s="9" t="s">
        <v>32</v>
      </c>
    </row>
    <row r="34" spans="1:3" ht="32.25" thickBot="1" x14ac:dyDescent="0.35">
      <c r="A34" s="12" t="s">
        <v>80</v>
      </c>
      <c r="B34" s="6" t="s">
        <v>33</v>
      </c>
      <c r="C34" s="36">
        <v>1</v>
      </c>
    </row>
    <row r="35" spans="1:3" ht="32.25" thickBot="1" x14ac:dyDescent="0.35">
      <c r="A35" s="12" t="s">
        <v>84</v>
      </c>
      <c r="B35" s="10" t="s">
        <v>34</v>
      </c>
      <c r="C35" s="36">
        <v>1</v>
      </c>
    </row>
    <row r="36" spans="1:3" ht="19.5" thickBot="1" x14ac:dyDescent="0.35">
      <c r="A36" s="12" t="s">
        <v>85</v>
      </c>
      <c r="B36" s="10" t="s">
        <v>35</v>
      </c>
      <c r="C36" s="9"/>
    </row>
    <row r="37" spans="1:3" ht="19.5" thickBot="1" x14ac:dyDescent="0.35">
      <c r="A37" s="12" t="s">
        <v>86</v>
      </c>
      <c r="B37" s="10" t="s">
        <v>36</v>
      </c>
      <c r="C37" s="9"/>
    </row>
    <row r="38" spans="1:3" ht="32.25" thickBot="1" x14ac:dyDescent="0.35">
      <c r="A38" s="12" t="s">
        <v>81</v>
      </c>
      <c r="B38" s="10" t="s">
        <v>37</v>
      </c>
      <c r="C38" s="9"/>
    </row>
    <row r="39" spans="1:3" ht="19.5" thickBot="1" x14ac:dyDescent="0.35">
      <c r="A39" s="12" t="s">
        <v>82</v>
      </c>
      <c r="B39" s="6" t="s">
        <v>38</v>
      </c>
      <c r="C39" s="9"/>
    </row>
    <row r="40" spans="1:3" ht="32.25" thickBot="1" x14ac:dyDescent="0.35">
      <c r="A40" s="12" t="s">
        <v>87</v>
      </c>
      <c r="B40" s="10" t="s">
        <v>39</v>
      </c>
      <c r="C40" s="9"/>
    </row>
    <row r="41" spans="1:3" ht="32.25" thickBot="1" x14ac:dyDescent="0.35">
      <c r="A41" s="12" t="s">
        <v>88</v>
      </c>
      <c r="B41" s="10" t="s">
        <v>34</v>
      </c>
      <c r="C41" s="9"/>
    </row>
    <row r="42" spans="1:3" ht="48" thickBot="1" x14ac:dyDescent="0.35">
      <c r="A42" s="12" t="s">
        <v>83</v>
      </c>
      <c r="B42" s="6" t="s">
        <v>40</v>
      </c>
      <c r="C42" s="36"/>
    </row>
    <row r="43" spans="1:3" ht="32.25" thickBot="1" x14ac:dyDescent="0.35">
      <c r="A43" s="12" t="s">
        <v>89</v>
      </c>
      <c r="B43" s="10" t="s">
        <v>41</v>
      </c>
      <c r="C43" s="36"/>
    </row>
    <row r="44" spans="1:3" ht="32.25" thickBot="1" x14ac:dyDescent="0.35">
      <c r="A44" s="12" t="s">
        <v>90</v>
      </c>
      <c r="B44" s="10" t="s">
        <v>42</v>
      </c>
      <c r="C44" s="9"/>
    </row>
    <row r="45" spans="1:3" ht="19.5" thickBot="1" x14ac:dyDescent="0.35">
      <c r="A45" s="12" t="s">
        <v>91</v>
      </c>
      <c r="B45" s="6" t="s">
        <v>43</v>
      </c>
      <c r="C45" s="9" t="s">
        <v>43</v>
      </c>
    </row>
    <row r="46" spans="1:3" ht="19.5" thickBot="1" x14ac:dyDescent="0.35">
      <c r="A46" s="12" t="s">
        <v>92</v>
      </c>
      <c r="B46" s="6" t="s">
        <v>44</v>
      </c>
      <c r="C46" s="9" t="s">
        <v>32</v>
      </c>
    </row>
    <row r="47" spans="1:3" ht="32.25" thickBot="1" x14ac:dyDescent="0.35">
      <c r="A47" s="12" t="s">
        <v>93</v>
      </c>
      <c r="B47" s="6" t="s">
        <v>33</v>
      </c>
      <c r="C47" s="6"/>
    </row>
    <row r="48" spans="1:3" ht="32.25" thickBot="1" x14ac:dyDescent="0.35">
      <c r="A48" s="12" t="s">
        <v>94</v>
      </c>
      <c r="B48" s="10" t="s">
        <v>34</v>
      </c>
      <c r="C48" s="6"/>
    </row>
    <row r="49" spans="1:18" ht="19.5" thickBot="1" x14ac:dyDescent="0.35">
      <c r="A49" s="12" t="s">
        <v>95</v>
      </c>
      <c r="B49" s="10" t="s">
        <v>35</v>
      </c>
      <c r="C49" s="6"/>
    </row>
    <row r="50" spans="1:18" ht="19.5" thickBot="1" x14ac:dyDescent="0.35">
      <c r="A50" s="12" t="s">
        <v>96</v>
      </c>
      <c r="B50" s="10" t="s">
        <v>36</v>
      </c>
      <c r="C50" s="6"/>
    </row>
    <row r="51" spans="1:18" ht="32.25" thickBot="1" x14ac:dyDescent="0.35">
      <c r="A51" s="12" t="s">
        <v>97</v>
      </c>
      <c r="B51" s="6" t="s">
        <v>37</v>
      </c>
      <c r="C51" s="6"/>
    </row>
    <row r="52" spans="1:18" ht="32.25" thickBot="1" x14ac:dyDescent="0.35">
      <c r="A52" s="12" t="s">
        <v>98</v>
      </c>
      <c r="B52" s="6" t="s">
        <v>45</v>
      </c>
      <c r="C52" s="6"/>
    </row>
    <row r="53" spans="1:18" ht="32.25" thickBot="1" x14ac:dyDescent="0.35">
      <c r="A53" s="12" t="s">
        <v>99</v>
      </c>
      <c r="B53" s="10" t="s">
        <v>39</v>
      </c>
      <c r="C53" s="6"/>
    </row>
    <row r="54" spans="1:18" ht="32.25" thickBot="1" x14ac:dyDescent="0.35">
      <c r="A54" s="12" t="s">
        <v>100</v>
      </c>
      <c r="B54" s="10" t="s">
        <v>34</v>
      </c>
      <c r="C54" s="6"/>
    </row>
    <row r="55" spans="1:18" ht="48" thickBot="1" x14ac:dyDescent="0.35">
      <c r="A55" s="12" t="s">
        <v>101</v>
      </c>
      <c r="B55" s="6" t="s">
        <v>40</v>
      </c>
      <c r="C55" s="6"/>
    </row>
    <row r="56" spans="1:18" ht="32.25" thickBot="1" x14ac:dyDescent="0.35">
      <c r="A56" s="12" t="s">
        <v>102</v>
      </c>
      <c r="B56" s="10" t="s">
        <v>41</v>
      </c>
      <c r="C56" s="6"/>
    </row>
    <row r="57" spans="1:18" ht="32.25" thickBot="1" x14ac:dyDescent="0.35">
      <c r="A57" s="12" t="s">
        <v>103</v>
      </c>
      <c r="B57" s="10" t="s">
        <v>42</v>
      </c>
      <c r="C57" s="6"/>
    </row>
    <row r="58" spans="1:18" x14ac:dyDescent="0.3">
      <c r="A58" s="3"/>
    </row>
    <row r="59" spans="1:18" s="27" customFormat="1" ht="26.25" x14ac:dyDescent="0.4">
      <c r="A59" s="92" t="s">
        <v>46</v>
      </c>
      <c r="B59" s="93"/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</row>
    <row r="60" spans="1:18" s="27" customFormat="1" ht="26.25" x14ac:dyDescent="0.4">
      <c r="A60" s="92" t="s">
        <v>47</v>
      </c>
      <c r="B60" s="93"/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</row>
    <row r="61" spans="1:18" x14ac:dyDescent="0.3">
      <c r="A61" s="3"/>
    </row>
    <row r="62" spans="1:18" x14ac:dyDescent="0.3">
      <c r="A62" s="2"/>
    </row>
    <row r="63" spans="1:18" s="26" customFormat="1" ht="150" customHeight="1" x14ac:dyDescent="0.25">
      <c r="A63" s="91" t="s">
        <v>48</v>
      </c>
      <c r="B63" s="91" t="s">
        <v>49</v>
      </c>
      <c r="C63" s="91" t="s">
        <v>50</v>
      </c>
      <c r="D63" s="91" t="s">
        <v>51</v>
      </c>
      <c r="E63" s="91" t="s">
        <v>52</v>
      </c>
      <c r="F63" s="91"/>
      <c r="G63" s="91" t="s">
        <v>53</v>
      </c>
      <c r="H63" s="91"/>
      <c r="I63" s="91"/>
      <c r="J63" s="91"/>
      <c r="K63" s="91"/>
      <c r="L63" s="91"/>
      <c r="M63" s="83" t="s">
        <v>54</v>
      </c>
      <c r="N63" s="83"/>
      <c r="O63" s="83" t="s">
        <v>55</v>
      </c>
      <c r="P63" s="83"/>
      <c r="Q63" s="83" t="s">
        <v>56</v>
      </c>
      <c r="R63" s="83"/>
    </row>
    <row r="64" spans="1:18" s="26" customFormat="1" ht="15.75" x14ac:dyDescent="0.25">
      <c r="A64" s="91"/>
      <c r="B64" s="91"/>
      <c r="C64" s="91"/>
      <c r="D64" s="91"/>
      <c r="E64" s="91" t="s">
        <v>57</v>
      </c>
      <c r="F64" s="91" t="s">
        <v>58</v>
      </c>
      <c r="G64" s="91" t="s">
        <v>59</v>
      </c>
      <c r="H64" s="91"/>
      <c r="I64" s="91" t="s">
        <v>60</v>
      </c>
      <c r="J64" s="91"/>
      <c r="K64" s="91" t="s">
        <v>61</v>
      </c>
      <c r="L64" s="91" t="s">
        <v>62</v>
      </c>
      <c r="M64" s="83" t="s">
        <v>63</v>
      </c>
      <c r="N64" s="83" t="s">
        <v>64</v>
      </c>
      <c r="O64" s="83" t="s">
        <v>65</v>
      </c>
      <c r="P64" s="83" t="s">
        <v>66</v>
      </c>
      <c r="Q64" s="83" t="s">
        <v>67</v>
      </c>
      <c r="R64" s="83" t="s">
        <v>68</v>
      </c>
    </row>
    <row r="65" spans="1:18" s="26" customFormat="1" ht="63" x14ac:dyDescent="0.25">
      <c r="A65" s="91"/>
      <c r="B65" s="91"/>
      <c r="C65" s="91"/>
      <c r="D65" s="91"/>
      <c r="E65" s="91"/>
      <c r="F65" s="91"/>
      <c r="G65" s="34" t="s">
        <v>69</v>
      </c>
      <c r="H65" s="34" t="s">
        <v>70</v>
      </c>
      <c r="I65" s="34" t="s">
        <v>69</v>
      </c>
      <c r="J65" s="34" t="s">
        <v>70</v>
      </c>
      <c r="K65" s="91"/>
      <c r="L65" s="91"/>
      <c r="M65" s="83"/>
      <c r="N65" s="83"/>
      <c r="O65" s="83"/>
      <c r="P65" s="83"/>
      <c r="Q65" s="83"/>
      <c r="R65" s="83"/>
    </row>
    <row r="66" spans="1:18" ht="19.5" thickBot="1" x14ac:dyDescent="0.35">
      <c r="A66" s="35">
        <v>1</v>
      </c>
      <c r="B66" s="36">
        <v>2</v>
      </c>
      <c r="C66" s="36">
        <v>3</v>
      </c>
      <c r="D66" s="36">
        <v>4</v>
      </c>
      <c r="E66" s="36">
        <v>5</v>
      </c>
      <c r="F66" s="36">
        <v>6</v>
      </c>
      <c r="G66" s="36">
        <v>7</v>
      </c>
      <c r="H66" s="36">
        <v>8</v>
      </c>
      <c r="I66" s="36">
        <v>9</v>
      </c>
      <c r="J66" s="36">
        <v>10</v>
      </c>
      <c r="K66" s="36">
        <v>11</v>
      </c>
      <c r="L66" s="36">
        <v>12</v>
      </c>
      <c r="M66" s="9">
        <v>13</v>
      </c>
      <c r="N66" s="9">
        <v>14</v>
      </c>
      <c r="O66" s="9">
        <v>15</v>
      </c>
      <c r="P66" s="9">
        <v>16</v>
      </c>
      <c r="Q66" s="9">
        <v>17</v>
      </c>
      <c r="R66" s="9">
        <v>18</v>
      </c>
    </row>
    <row r="67" spans="1:18" ht="23.25" customHeight="1" thickBot="1" x14ac:dyDescent="0.35">
      <c r="A67" s="89" t="s">
        <v>71</v>
      </c>
      <c r="B67" s="90"/>
      <c r="C67" s="41"/>
      <c r="D67" s="42"/>
      <c r="E67" s="43"/>
      <c r="F67" s="43"/>
      <c r="G67" s="43">
        <f>G68</f>
        <v>1</v>
      </c>
      <c r="H67" s="43">
        <f>H68</f>
        <v>1</v>
      </c>
      <c r="I67" s="43">
        <f>I68</f>
        <v>0</v>
      </c>
      <c r="J67" s="43">
        <f>J68</f>
        <v>0</v>
      </c>
      <c r="K67" s="43">
        <f>K68</f>
        <v>1</v>
      </c>
      <c r="L67" s="43"/>
      <c r="M67" s="43"/>
      <c r="N67" s="43"/>
      <c r="O67" s="44">
        <f>O68</f>
        <v>2900000</v>
      </c>
      <c r="P67" s="43" t="str">
        <f>P68</f>
        <v>X</v>
      </c>
      <c r="Q67" s="44">
        <f>Q68</f>
        <v>2900000</v>
      </c>
      <c r="R67" s="44">
        <f>R68</f>
        <v>2900000</v>
      </c>
    </row>
    <row r="68" spans="1:18" ht="79.5" thickBot="1" x14ac:dyDescent="0.35">
      <c r="A68" s="84" t="s">
        <v>125</v>
      </c>
      <c r="B68" s="45" t="s">
        <v>136</v>
      </c>
      <c r="C68" s="32" t="s">
        <v>137</v>
      </c>
      <c r="D68" s="37" t="s">
        <v>32</v>
      </c>
      <c r="E68" s="36" t="s">
        <v>122</v>
      </c>
      <c r="F68" s="36">
        <v>876</v>
      </c>
      <c r="G68" s="36">
        <v>1</v>
      </c>
      <c r="H68" s="36">
        <v>1</v>
      </c>
      <c r="I68" s="36">
        <v>0</v>
      </c>
      <c r="J68" s="36">
        <v>0</v>
      </c>
      <c r="K68" s="36">
        <v>1</v>
      </c>
      <c r="L68" s="36" t="s">
        <v>32</v>
      </c>
      <c r="M68" s="39" t="s">
        <v>133</v>
      </c>
      <c r="N68" s="39">
        <v>46387</v>
      </c>
      <c r="O68" s="40">
        <f>(420000+3674.7+3671026.3)-1194.7-1193506.3</f>
        <v>2900000</v>
      </c>
      <c r="P68" s="36" t="s">
        <v>32</v>
      </c>
      <c r="Q68" s="40">
        <f>(420000+3674.7+3671026.3)-1194.7-1193506.3</f>
        <v>2900000</v>
      </c>
      <c r="R68" s="40">
        <f>(420000+3674.7+3671026.3)-1194.7-1193506.3</f>
        <v>2900000</v>
      </c>
    </row>
    <row r="69" spans="1:18" ht="122.25" customHeight="1" thickBot="1" x14ac:dyDescent="0.35">
      <c r="A69" s="85"/>
      <c r="B69" s="45" t="s">
        <v>127</v>
      </c>
      <c r="C69" s="36">
        <v>2602</v>
      </c>
      <c r="D69" s="37" t="s">
        <v>123</v>
      </c>
      <c r="E69" s="37" t="s">
        <v>128</v>
      </c>
      <c r="F69" s="37">
        <v>876</v>
      </c>
      <c r="G69" s="36" t="s">
        <v>122</v>
      </c>
      <c r="H69" s="36">
        <v>1</v>
      </c>
      <c r="I69" s="9" t="s">
        <v>32</v>
      </c>
      <c r="J69" s="36">
        <v>0</v>
      </c>
      <c r="K69" s="36">
        <v>1</v>
      </c>
      <c r="L69" s="36" t="s">
        <v>32</v>
      </c>
      <c r="M69" s="39" t="s">
        <v>138</v>
      </c>
      <c r="N69" s="39" t="s">
        <v>138</v>
      </c>
      <c r="O69" s="36" t="s">
        <v>32</v>
      </c>
      <c r="P69" s="36" t="s">
        <v>32</v>
      </c>
      <c r="Q69" s="36" t="s">
        <v>32</v>
      </c>
      <c r="R69" s="36" t="s">
        <v>32</v>
      </c>
    </row>
    <row r="70" spans="1:18" ht="19.5" thickBot="1" x14ac:dyDescent="0.35">
      <c r="A70" s="86"/>
      <c r="B70" s="36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</row>
    <row r="72" spans="1:18" ht="6.75" customHeight="1" x14ac:dyDescent="0.3">
      <c r="B72" s="31"/>
      <c r="C72" s="31"/>
      <c r="D72" s="31"/>
      <c r="E72" s="5"/>
    </row>
    <row r="73" spans="1:18" hidden="1" x14ac:dyDescent="0.3">
      <c r="B73" s="31"/>
      <c r="C73" s="31"/>
      <c r="D73" s="31"/>
      <c r="E73" s="5"/>
    </row>
    <row r="74" spans="1:18" hidden="1" x14ac:dyDescent="0.3">
      <c r="B74" s="31"/>
      <c r="C74" s="31"/>
      <c r="D74" s="31"/>
      <c r="E74" s="5"/>
    </row>
    <row r="75" spans="1:18" ht="18" hidden="1" customHeight="1" x14ac:dyDescent="0.3">
      <c r="A75" s="3"/>
      <c r="B75" s="31"/>
      <c r="C75" s="31"/>
      <c r="D75" s="31"/>
      <c r="E75" s="5"/>
    </row>
    <row r="76" spans="1:18" hidden="1" x14ac:dyDescent="0.3">
      <c r="A76" s="3"/>
    </row>
    <row r="77" spans="1:18" s="16" customFormat="1" ht="30" customHeight="1" x14ac:dyDescent="0.3">
      <c r="A77" s="87" t="s">
        <v>72</v>
      </c>
      <c r="B77" s="88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15"/>
    </row>
    <row r="78" spans="1:18" s="16" customFormat="1" ht="30" customHeight="1" x14ac:dyDescent="0.3">
      <c r="A78" s="87" t="s">
        <v>115</v>
      </c>
      <c r="B78" s="87"/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15"/>
    </row>
    <row r="79" spans="1:18" s="16" customFormat="1" ht="30" customHeight="1" x14ac:dyDescent="0.3">
      <c r="A79" s="87" t="s">
        <v>73</v>
      </c>
      <c r="B79" s="87"/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15"/>
    </row>
    <row r="80" spans="1:18" s="16" customFormat="1" ht="30" customHeight="1" x14ac:dyDescent="0.3">
      <c r="A80" s="87" t="s">
        <v>74</v>
      </c>
      <c r="B80" s="87"/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15"/>
    </row>
    <row r="81" spans="1:18" s="11" customFormat="1" x14ac:dyDescent="0.3">
      <c r="A81" s="81" t="s">
        <v>104</v>
      </c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14"/>
    </row>
    <row r="82" spans="1:18" s="11" customFormat="1" x14ac:dyDescent="0.3">
      <c r="A82" s="81" t="s">
        <v>105</v>
      </c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14"/>
    </row>
    <row r="83" spans="1:18" s="11" customFormat="1" x14ac:dyDescent="0.3">
      <c r="A83" s="81" t="s">
        <v>116</v>
      </c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14"/>
    </row>
    <row r="84" spans="1:18" s="11" customFormat="1" x14ac:dyDescent="0.3">
      <c r="A84" s="81" t="s">
        <v>106</v>
      </c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14"/>
    </row>
    <row r="85" spans="1:18" s="11" customFormat="1" x14ac:dyDescent="0.3">
      <c r="A85" s="81" t="s">
        <v>107</v>
      </c>
      <c r="B85" s="81"/>
      <c r="C85" s="81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14"/>
    </row>
    <row r="86" spans="1:18" s="11" customFormat="1" x14ac:dyDescent="0.3">
      <c r="A86" s="81" t="s">
        <v>108</v>
      </c>
      <c r="B86" s="81"/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14"/>
    </row>
    <row r="87" spans="1:18" s="11" customFormat="1" ht="35.25" customHeight="1" x14ac:dyDescent="0.3">
      <c r="A87" s="81" t="s">
        <v>117</v>
      </c>
      <c r="B87" s="81"/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14"/>
    </row>
    <row r="88" spans="1:18" s="11" customFormat="1" ht="33.75" customHeight="1" x14ac:dyDescent="0.3">
      <c r="A88" s="81" t="s">
        <v>118</v>
      </c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14"/>
    </row>
    <row r="89" spans="1:18" s="16" customFormat="1" ht="30" customHeight="1" x14ac:dyDescent="0.3">
      <c r="A89" s="82" t="s">
        <v>75</v>
      </c>
      <c r="B89" s="82"/>
      <c r="C89" s="82"/>
      <c r="D89" s="82"/>
      <c r="E89" s="82"/>
      <c r="F89" s="82"/>
      <c r="G89" s="82"/>
      <c r="H89" s="82"/>
      <c r="I89" s="82"/>
      <c r="J89" s="82"/>
      <c r="K89" s="82"/>
      <c r="L89" s="82"/>
      <c r="M89" s="82"/>
      <c r="N89" s="82"/>
      <c r="O89" s="82"/>
      <c r="P89" s="82"/>
      <c r="Q89" s="82"/>
      <c r="R89" s="15"/>
    </row>
    <row r="90" spans="1:18" s="11" customFormat="1" x14ac:dyDescent="0.3">
      <c r="A90" s="81" t="s">
        <v>76</v>
      </c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14"/>
    </row>
    <row r="91" spans="1:18" s="11" customFormat="1" x14ac:dyDescent="0.3">
      <c r="A91" s="81" t="s">
        <v>109</v>
      </c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14"/>
    </row>
    <row r="92" spans="1:18" s="11" customFormat="1" x14ac:dyDescent="0.3">
      <c r="A92" s="81" t="s">
        <v>110</v>
      </c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14"/>
    </row>
    <row r="93" spans="1:18" s="11" customFormat="1" ht="33" customHeight="1" x14ac:dyDescent="0.3">
      <c r="A93" s="80" t="s">
        <v>119</v>
      </c>
      <c r="B93" s="80"/>
      <c r="C93" s="80"/>
      <c r="D93" s="80"/>
      <c r="E93" s="80"/>
      <c r="F93" s="80"/>
      <c r="G93" s="80"/>
      <c r="H93" s="80"/>
      <c r="I93" s="80"/>
      <c r="J93" s="80"/>
      <c r="K93" s="80"/>
      <c r="L93" s="80"/>
      <c r="M93" s="80"/>
      <c r="N93" s="80"/>
      <c r="O93" s="80"/>
      <c r="P93" s="80"/>
      <c r="Q93" s="80"/>
      <c r="R93" s="14"/>
    </row>
    <row r="94" spans="1:18" s="11" customFormat="1" x14ac:dyDescent="0.3">
      <c r="A94" s="81" t="s">
        <v>111</v>
      </c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14"/>
    </row>
    <row r="95" spans="1:18" s="11" customFormat="1" x14ac:dyDescent="0.3">
      <c r="A95" s="81" t="s">
        <v>77</v>
      </c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14"/>
    </row>
    <row r="96" spans="1:18" s="11" customFormat="1" x14ac:dyDescent="0.3">
      <c r="A96" s="81" t="s">
        <v>112</v>
      </c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14"/>
    </row>
    <row r="97" spans="1:18" s="11" customFormat="1" x14ac:dyDescent="0.3">
      <c r="A97" s="81" t="s">
        <v>113</v>
      </c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14"/>
    </row>
    <row r="98" spans="1:18" s="13" customFormat="1" x14ac:dyDescent="0.3">
      <c r="A98" s="80" t="s">
        <v>78</v>
      </c>
      <c r="B98" s="80"/>
      <c r="C98" s="80"/>
      <c r="D98" s="80"/>
      <c r="E98" s="80"/>
      <c r="F98" s="80"/>
      <c r="G98" s="80"/>
      <c r="H98" s="80"/>
      <c r="I98" s="80"/>
      <c r="J98" s="80"/>
      <c r="K98" s="80"/>
      <c r="L98" s="80"/>
      <c r="M98" s="80"/>
      <c r="N98" s="80"/>
      <c r="O98" s="80"/>
      <c r="P98" s="80"/>
      <c r="Q98" s="80"/>
      <c r="R98" s="14"/>
    </row>
    <row r="99" spans="1:18" s="13" customFormat="1" ht="27.75" customHeight="1" x14ac:dyDescent="0.3">
      <c r="A99" s="80" t="s">
        <v>120</v>
      </c>
      <c r="B99" s="80"/>
      <c r="C99" s="80"/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80"/>
      <c r="O99" s="80"/>
      <c r="P99" s="80"/>
      <c r="Q99" s="80"/>
      <c r="R99" s="14"/>
    </row>
    <row r="100" spans="1:18" s="13" customFormat="1" ht="35.25" customHeight="1" x14ac:dyDescent="0.3">
      <c r="A100" s="80" t="s">
        <v>121</v>
      </c>
      <c r="B100" s="80"/>
      <c r="C100" s="80"/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80"/>
      <c r="O100" s="80"/>
      <c r="P100" s="80"/>
      <c r="Q100" s="80"/>
      <c r="R100" s="14"/>
    </row>
  </sheetData>
  <mergeCells count="58">
    <mergeCell ref="A86:Q86"/>
    <mergeCell ref="A77:Q77"/>
    <mergeCell ref="A78:Q78"/>
    <mergeCell ref="A79:Q79"/>
    <mergeCell ref="A80:Q80"/>
    <mergeCell ref="A81:Q81"/>
    <mergeCell ref="A82:Q82"/>
    <mergeCell ref="Q64:Q65"/>
    <mergeCell ref="A68:A70"/>
    <mergeCell ref="A83:Q83"/>
    <mergeCell ref="A84:Q84"/>
    <mergeCell ref="A85:Q85"/>
    <mergeCell ref="A100:Q100"/>
    <mergeCell ref="A94:Q94"/>
    <mergeCell ref="A95:Q95"/>
    <mergeCell ref="A96:Q96"/>
    <mergeCell ref="A97:Q97"/>
    <mergeCell ref="A98:Q98"/>
    <mergeCell ref="A99:Q99"/>
    <mergeCell ref="A92:Q92"/>
    <mergeCell ref="A93:Q93"/>
    <mergeCell ref="N64:N65"/>
    <mergeCell ref="K64:K65"/>
    <mergeCell ref="I64:J64"/>
    <mergeCell ref="A67:B67"/>
    <mergeCell ref="M64:M65"/>
    <mergeCell ref="A63:A65"/>
    <mergeCell ref="B63:B65"/>
    <mergeCell ref="C63:C65"/>
    <mergeCell ref="A91:Q91"/>
    <mergeCell ref="A87:Q87"/>
    <mergeCell ref="A88:Q88"/>
    <mergeCell ref="A89:Q89"/>
    <mergeCell ref="A90:Q90"/>
    <mergeCell ref="P64:P65"/>
    <mergeCell ref="A16:E16"/>
    <mergeCell ref="A17:E17"/>
    <mergeCell ref="A19:D19"/>
    <mergeCell ref="A20:A21"/>
    <mergeCell ref="C20:C21"/>
    <mergeCell ref="D20:D21"/>
    <mergeCell ref="E20:E21"/>
    <mergeCell ref="A28:C28"/>
    <mergeCell ref="A29:C29"/>
    <mergeCell ref="A59:R59"/>
    <mergeCell ref="A60:R60"/>
    <mergeCell ref="R64:R65"/>
    <mergeCell ref="O63:P63"/>
    <mergeCell ref="Q63:R63"/>
    <mergeCell ref="E64:E65"/>
    <mergeCell ref="F64:F65"/>
    <mergeCell ref="G64:H64"/>
    <mergeCell ref="M63:N63"/>
    <mergeCell ref="E63:F63"/>
    <mergeCell ref="G63:L63"/>
    <mergeCell ref="O64:O65"/>
    <mergeCell ref="D63:D65"/>
    <mergeCell ref="L64:L65"/>
  </mergeCells>
  <phoneticPr fontId="0" type="noConversion"/>
  <hyperlinks>
    <hyperlink ref="C31" location="P534" tooltip="&lt;4&gt; Количество контрольных точек в графе 3 раздела I настоящего приложения:" display="P534"/>
    <hyperlink ref="A80" location="P60" tooltip="3" display="P60"/>
    <hyperlink ref="A89" location="P137" tooltip="Раздел II. Информация о достижении результатов" display="P137"/>
    <hyperlink ref="A93" location="P176" tooltip="12" display="P176"/>
    <hyperlink ref="A100" location="P182" tooltip="18" display="P182"/>
    <hyperlink ref="A98" location="P179" tooltip="15" display="P179"/>
  </hyperlinks>
  <pageMargins left="0.7" right="0.7" top="0.75" bottom="0.75" header="0.3" footer="0.3"/>
  <pageSetup paperSize="9" scale="2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1"/>
  <sheetViews>
    <sheetView topLeftCell="A22" zoomScale="80" zoomScaleNormal="80" workbookViewId="0">
      <selection activeCell="D23" sqref="D23:E23"/>
    </sheetView>
  </sheetViews>
  <sheetFormatPr defaultRowHeight="18.75" x14ac:dyDescent="0.3"/>
  <cols>
    <col min="1" max="1" width="30.69921875" style="46" customWidth="1"/>
    <col min="2" max="2" width="40.8984375" style="46" customWidth="1"/>
    <col min="3" max="3" width="15.09765625" style="46" customWidth="1"/>
    <col min="4" max="4" width="12.796875" style="46" customWidth="1"/>
    <col min="5" max="5" width="12.59765625" style="46" customWidth="1"/>
    <col min="6" max="6" width="9.296875" style="46" customWidth="1"/>
    <col min="7" max="7" width="10.59765625" style="46" customWidth="1"/>
    <col min="8" max="8" width="12.09765625" style="46" customWidth="1"/>
    <col min="9" max="9" width="10.296875" style="46" customWidth="1"/>
    <col min="10" max="11" width="12.09765625" style="46" customWidth="1"/>
    <col min="12" max="12" width="10.5" style="46" customWidth="1"/>
    <col min="13" max="13" width="9.19921875" style="46" customWidth="1"/>
    <col min="14" max="14" width="10.59765625" style="46" customWidth="1"/>
    <col min="15" max="15" width="12.69921875" style="46" customWidth="1"/>
    <col min="16" max="16" width="11.5" style="46" customWidth="1"/>
    <col min="17" max="18" width="13.796875" style="46" customWidth="1"/>
    <col min="19" max="16384" width="8.796875" style="46"/>
  </cols>
  <sheetData>
    <row r="1" spans="1:5" x14ac:dyDescent="0.3">
      <c r="E1" s="47" t="s">
        <v>0</v>
      </c>
    </row>
    <row r="2" spans="1:5" x14ac:dyDescent="0.3">
      <c r="E2" s="47" t="s">
        <v>1</v>
      </c>
    </row>
    <row r="3" spans="1:5" x14ac:dyDescent="0.3">
      <c r="E3" s="47" t="s">
        <v>2</v>
      </c>
    </row>
    <row r="4" spans="1:5" x14ac:dyDescent="0.3">
      <c r="E4" s="47" t="s">
        <v>3</v>
      </c>
    </row>
    <row r="5" spans="1:5" x14ac:dyDescent="0.3">
      <c r="E5" s="47" t="s">
        <v>4</v>
      </c>
    </row>
    <row r="6" spans="1:5" x14ac:dyDescent="0.3">
      <c r="E6" s="47" t="s">
        <v>5</v>
      </c>
    </row>
    <row r="7" spans="1:5" x14ac:dyDescent="0.3">
      <c r="E7" s="47" t="s">
        <v>6</v>
      </c>
    </row>
    <row r="8" spans="1:5" x14ac:dyDescent="0.3">
      <c r="E8" s="47" t="s">
        <v>7</v>
      </c>
    </row>
    <row r="9" spans="1:5" x14ac:dyDescent="0.3">
      <c r="E9" s="47" t="s">
        <v>8</v>
      </c>
    </row>
    <row r="10" spans="1:5" x14ac:dyDescent="0.3">
      <c r="E10" s="47" t="s">
        <v>9</v>
      </c>
    </row>
    <row r="11" spans="1:5" x14ac:dyDescent="0.3">
      <c r="E11" s="47" t="s">
        <v>10</v>
      </c>
    </row>
    <row r="12" spans="1:5" x14ac:dyDescent="0.3">
      <c r="E12" s="47" t="s">
        <v>11</v>
      </c>
    </row>
    <row r="13" spans="1:5" x14ac:dyDescent="0.3">
      <c r="A13" s="48"/>
    </row>
    <row r="14" spans="1:5" x14ac:dyDescent="0.3">
      <c r="A14" s="47"/>
      <c r="E14" s="47" t="s">
        <v>12</v>
      </c>
    </row>
    <row r="15" spans="1:5" x14ac:dyDescent="0.3">
      <c r="A15" s="48"/>
    </row>
    <row r="16" spans="1:5" x14ac:dyDescent="0.3">
      <c r="A16" s="106" t="s">
        <v>13</v>
      </c>
      <c r="B16" s="106"/>
      <c r="C16" s="106"/>
      <c r="D16" s="106"/>
      <c r="E16" s="106"/>
    </row>
    <row r="17" spans="1:5" x14ac:dyDescent="0.3">
      <c r="A17" s="106" t="s">
        <v>14</v>
      </c>
      <c r="B17" s="106"/>
      <c r="C17" s="106"/>
      <c r="D17" s="106"/>
      <c r="E17" s="106"/>
    </row>
    <row r="18" spans="1:5" x14ac:dyDescent="0.3">
      <c r="A18" s="48"/>
    </row>
    <row r="19" spans="1:5" x14ac:dyDescent="0.3">
      <c r="A19" s="107"/>
      <c r="B19" s="107"/>
      <c r="C19" s="107"/>
      <c r="D19" s="107"/>
      <c r="E19" s="50" t="s">
        <v>15</v>
      </c>
    </row>
    <row r="20" spans="1:5" x14ac:dyDescent="0.3">
      <c r="A20" s="107"/>
      <c r="B20" s="51"/>
      <c r="C20" s="107"/>
      <c r="D20" s="108" t="s">
        <v>17</v>
      </c>
      <c r="E20" s="109">
        <v>46113</v>
      </c>
    </row>
    <row r="21" spans="1:5" x14ac:dyDescent="0.3">
      <c r="A21" s="107"/>
      <c r="B21" s="51" t="s">
        <v>16</v>
      </c>
      <c r="C21" s="107"/>
      <c r="D21" s="108"/>
      <c r="E21" s="110"/>
    </row>
    <row r="22" spans="1:5" x14ac:dyDescent="0.3">
      <c r="A22" s="49"/>
      <c r="B22" s="51" t="s">
        <v>143</v>
      </c>
      <c r="C22" s="49"/>
      <c r="D22" s="53" t="s">
        <v>18</v>
      </c>
      <c r="E22" s="52">
        <v>46113</v>
      </c>
    </row>
    <row r="23" spans="1:5" x14ac:dyDescent="0.3">
      <c r="A23" s="49"/>
      <c r="B23" s="49"/>
      <c r="C23" s="49"/>
      <c r="D23" s="53"/>
      <c r="E23" s="52"/>
    </row>
    <row r="24" spans="1:5" ht="33" thickBot="1" x14ac:dyDescent="0.35">
      <c r="A24" s="111" t="s">
        <v>19</v>
      </c>
      <c r="B24" s="112" t="s">
        <v>147</v>
      </c>
      <c r="C24" s="113"/>
      <c r="D24" s="114" t="s">
        <v>20</v>
      </c>
      <c r="E24" s="115">
        <v>75320471</v>
      </c>
    </row>
    <row r="25" spans="1:5" ht="102" customHeight="1" thickBot="1" x14ac:dyDescent="0.35">
      <c r="A25" s="54" t="s">
        <v>21</v>
      </c>
      <c r="B25" s="7" t="s">
        <v>146</v>
      </c>
      <c r="C25" s="49"/>
      <c r="D25" s="47" t="s">
        <v>22</v>
      </c>
      <c r="E25" s="55">
        <v>73</v>
      </c>
    </row>
    <row r="26" spans="1:5" ht="64.5" customHeight="1" thickBot="1" x14ac:dyDescent="0.35">
      <c r="A26" s="56" t="s">
        <v>23</v>
      </c>
      <c r="B26" s="57" t="s">
        <v>139</v>
      </c>
      <c r="C26" s="49"/>
      <c r="D26" s="47" t="s">
        <v>24</v>
      </c>
      <c r="E26" s="29" t="s">
        <v>130</v>
      </c>
    </row>
    <row r="27" spans="1:5" ht="19.5" thickBot="1" x14ac:dyDescent="0.35">
      <c r="A27" s="56" t="s">
        <v>25</v>
      </c>
      <c r="B27" s="57" t="s">
        <v>114</v>
      </c>
      <c r="C27" s="49"/>
      <c r="D27" s="49"/>
      <c r="E27" s="58"/>
    </row>
    <row r="28" spans="1:5" x14ac:dyDescent="0.3">
      <c r="A28" s="48"/>
    </row>
    <row r="29" spans="1:5" s="59" customFormat="1" ht="26.25" x14ac:dyDescent="0.4">
      <c r="A29" s="104" t="s">
        <v>26</v>
      </c>
      <c r="B29" s="105"/>
      <c r="C29" s="105"/>
    </row>
    <row r="30" spans="1:5" s="59" customFormat="1" ht="26.25" x14ac:dyDescent="0.4">
      <c r="A30" s="104" t="s">
        <v>27</v>
      </c>
      <c r="B30" s="105"/>
      <c r="C30" s="105"/>
    </row>
    <row r="31" spans="1:5" ht="19.5" thickBot="1" x14ac:dyDescent="0.35">
      <c r="A31" s="48"/>
    </row>
    <row r="32" spans="1:5" s="63" customFormat="1" ht="19.5" thickBot="1" x14ac:dyDescent="0.35">
      <c r="A32" s="60" t="s">
        <v>28</v>
      </c>
      <c r="B32" s="61" t="s">
        <v>29</v>
      </c>
      <c r="C32" s="62" t="s">
        <v>30</v>
      </c>
    </row>
    <row r="33" spans="1:3" ht="19.5" thickBot="1" x14ac:dyDescent="0.35">
      <c r="A33" s="35">
        <v>1</v>
      </c>
      <c r="B33" s="36">
        <v>2</v>
      </c>
      <c r="C33" s="36">
        <v>3</v>
      </c>
    </row>
    <row r="34" spans="1:3" ht="19.5" thickBot="1" x14ac:dyDescent="0.35">
      <c r="A34" s="64" t="s">
        <v>79</v>
      </c>
      <c r="B34" s="38" t="s">
        <v>31</v>
      </c>
      <c r="C34" s="36" t="s">
        <v>32</v>
      </c>
    </row>
    <row r="35" spans="1:3" ht="32.25" thickBot="1" x14ac:dyDescent="0.35">
      <c r="A35" s="64" t="s">
        <v>80</v>
      </c>
      <c r="B35" s="38" t="s">
        <v>33</v>
      </c>
      <c r="C35" s="36">
        <v>1</v>
      </c>
    </row>
    <row r="36" spans="1:3" ht="32.25" thickBot="1" x14ac:dyDescent="0.35">
      <c r="A36" s="64" t="s">
        <v>84</v>
      </c>
      <c r="B36" s="65" t="s">
        <v>34</v>
      </c>
      <c r="C36" s="36">
        <v>1</v>
      </c>
    </row>
    <row r="37" spans="1:3" ht="19.5" thickBot="1" x14ac:dyDescent="0.35">
      <c r="A37" s="64" t="s">
        <v>85</v>
      </c>
      <c r="B37" s="65" t="s">
        <v>35</v>
      </c>
      <c r="C37" s="36"/>
    </row>
    <row r="38" spans="1:3" ht="19.5" thickBot="1" x14ac:dyDescent="0.35">
      <c r="A38" s="64" t="s">
        <v>86</v>
      </c>
      <c r="B38" s="65" t="s">
        <v>36</v>
      </c>
      <c r="C38" s="36"/>
    </row>
    <row r="39" spans="1:3" ht="32.25" thickBot="1" x14ac:dyDescent="0.35">
      <c r="A39" s="64" t="s">
        <v>81</v>
      </c>
      <c r="B39" s="65" t="s">
        <v>37</v>
      </c>
      <c r="C39" s="36"/>
    </row>
    <row r="40" spans="1:3" ht="19.5" thickBot="1" x14ac:dyDescent="0.35">
      <c r="A40" s="64" t="s">
        <v>82</v>
      </c>
      <c r="B40" s="38" t="s">
        <v>38</v>
      </c>
      <c r="C40" s="36"/>
    </row>
    <row r="41" spans="1:3" ht="32.25" thickBot="1" x14ac:dyDescent="0.35">
      <c r="A41" s="64" t="s">
        <v>87</v>
      </c>
      <c r="B41" s="65" t="s">
        <v>39</v>
      </c>
      <c r="C41" s="36"/>
    </row>
    <row r="42" spans="1:3" ht="32.25" thickBot="1" x14ac:dyDescent="0.35">
      <c r="A42" s="64" t="s">
        <v>88</v>
      </c>
      <c r="B42" s="65" t="s">
        <v>34</v>
      </c>
      <c r="C42" s="36"/>
    </row>
    <row r="43" spans="1:3" ht="48" thickBot="1" x14ac:dyDescent="0.35">
      <c r="A43" s="64" t="s">
        <v>83</v>
      </c>
      <c r="B43" s="38" t="s">
        <v>40</v>
      </c>
      <c r="C43" s="36"/>
    </row>
    <row r="44" spans="1:3" ht="32.25" thickBot="1" x14ac:dyDescent="0.35">
      <c r="A44" s="64" t="s">
        <v>89</v>
      </c>
      <c r="B44" s="65" t="s">
        <v>41</v>
      </c>
      <c r="C44" s="36"/>
    </row>
    <row r="45" spans="1:3" ht="32.25" thickBot="1" x14ac:dyDescent="0.35">
      <c r="A45" s="64" t="s">
        <v>90</v>
      </c>
      <c r="B45" s="65" t="s">
        <v>42</v>
      </c>
      <c r="C45" s="36"/>
    </row>
    <row r="46" spans="1:3" ht="19.5" thickBot="1" x14ac:dyDescent="0.35">
      <c r="A46" s="64" t="s">
        <v>91</v>
      </c>
      <c r="B46" s="38" t="s">
        <v>43</v>
      </c>
      <c r="C46" s="36" t="s">
        <v>43</v>
      </c>
    </row>
    <row r="47" spans="1:3" ht="19.5" thickBot="1" x14ac:dyDescent="0.35">
      <c r="A47" s="64" t="s">
        <v>92</v>
      </c>
      <c r="B47" s="38" t="s">
        <v>44</v>
      </c>
      <c r="C47" s="36" t="s">
        <v>32</v>
      </c>
    </row>
    <row r="48" spans="1:3" ht="32.25" thickBot="1" x14ac:dyDescent="0.35">
      <c r="A48" s="64" t="s">
        <v>93</v>
      </c>
      <c r="B48" s="38" t="s">
        <v>33</v>
      </c>
      <c r="C48" s="38"/>
    </row>
    <row r="49" spans="1:18" ht="32.25" thickBot="1" x14ac:dyDescent="0.35">
      <c r="A49" s="64" t="s">
        <v>94</v>
      </c>
      <c r="B49" s="65" t="s">
        <v>34</v>
      </c>
      <c r="C49" s="38"/>
    </row>
    <row r="50" spans="1:18" ht="19.5" thickBot="1" x14ac:dyDescent="0.35">
      <c r="A50" s="64" t="s">
        <v>95</v>
      </c>
      <c r="B50" s="65" t="s">
        <v>35</v>
      </c>
      <c r="C50" s="38"/>
    </row>
    <row r="51" spans="1:18" ht="19.5" thickBot="1" x14ac:dyDescent="0.35">
      <c r="A51" s="64" t="s">
        <v>96</v>
      </c>
      <c r="B51" s="65" t="s">
        <v>36</v>
      </c>
      <c r="C51" s="38"/>
    </row>
    <row r="52" spans="1:18" ht="32.25" thickBot="1" x14ac:dyDescent="0.35">
      <c r="A52" s="64" t="s">
        <v>97</v>
      </c>
      <c r="B52" s="38" t="s">
        <v>37</v>
      </c>
      <c r="C52" s="38"/>
    </row>
    <row r="53" spans="1:18" ht="32.25" thickBot="1" x14ac:dyDescent="0.35">
      <c r="A53" s="64" t="s">
        <v>98</v>
      </c>
      <c r="B53" s="38" t="s">
        <v>45</v>
      </c>
      <c r="C53" s="38"/>
    </row>
    <row r="54" spans="1:18" ht="32.25" thickBot="1" x14ac:dyDescent="0.35">
      <c r="A54" s="64" t="s">
        <v>99</v>
      </c>
      <c r="B54" s="65" t="s">
        <v>39</v>
      </c>
      <c r="C54" s="38"/>
    </row>
    <row r="55" spans="1:18" ht="32.25" thickBot="1" x14ac:dyDescent="0.35">
      <c r="A55" s="64" t="s">
        <v>100</v>
      </c>
      <c r="B55" s="65" t="s">
        <v>34</v>
      </c>
      <c r="C55" s="38"/>
    </row>
    <row r="56" spans="1:18" ht="48" thickBot="1" x14ac:dyDescent="0.35">
      <c r="A56" s="64" t="s">
        <v>101</v>
      </c>
      <c r="B56" s="38" t="s">
        <v>40</v>
      </c>
      <c r="C56" s="38"/>
    </row>
    <row r="57" spans="1:18" ht="32.25" thickBot="1" x14ac:dyDescent="0.35">
      <c r="A57" s="64" t="s">
        <v>102</v>
      </c>
      <c r="B57" s="65" t="s">
        <v>41</v>
      </c>
      <c r="C57" s="38"/>
    </row>
    <row r="58" spans="1:18" ht="32.25" thickBot="1" x14ac:dyDescent="0.35">
      <c r="A58" s="64" t="s">
        <v>103</v>
      </c>
      <c r="B58" s="65" t="s">
        <v>42</v>
      </c>
      <c r="C58" s="38"/>
    </row>
    <row r="59" spans="1:18" x14ac:dyDescent="0.3">
      <c r="A59" s="48"/>
    </row>
    <row r="60" spans="1:18" s="59" customFormat="1" ht="26.25" x14ac:dyDescent="0.4">
      <c r="A60" s="104" t="s">
        <v>46</v>
      </c>
      <c r="B60" s="105"/>
      <c r="C60" s="105"/>
      <c r="D60" s="105"/>
      <c r="E60" s="105"/>
      <c r="F60" s="105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</row>
    <row r="61" spans="1:18" s="59" customFormat="1" ht="26.25" x14ac:dyDescent="0.4">
      <c r="A61" s="104" t="s">
        <v>47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</row>
    <row r="62" spans="1:18" x14ac:dyDescent="0.3">
      <c r="A62" s="48"/>
    </row>
    <row r="63" spans="1:18" x14ac:dyDescent="0.3">
      <c r="A63" s="66"/>
      <c r="R63" s="67"/>
    </row>
    <row r="64" spans="1:18" s="68" customFormat="1" ht="150" customHeight="1" x14ac:dyDescent="0.25">
      <c r="A64" s="91" t="s">
        <v>48</v>
      </c>
      <c r="B64" s="91" t="s">
        <v>49</v>
      </c>
      <c r="C64" s="91" t="s">
        <v>50</v>
      </c>
      <c r="D64" s="91" t="s">
        <v>51</v>
      </c>
      <c r="E64" s="91" t="s">
        <v>52</v>
      </c>
      <c r="F64" s="91"/>
      <c r="G64" s="91" t="s">
        <v>53</v>
      </c>
      <c r="H64" s="91"/>
      <c r="I64" s="91"/>
      <c r="J64" s="91"/>
      <c r="K64" s="91"/>
      <c r="L64" s="91"/>
      <c r="M64" s="91" t="s">
        <v>54</v>
      </c>
      <c r="N64" s="91"/>
      <c r="O64" s="91" t="s">
        <v>55</v>
      </c>
      <c r="P64" s="91"/>
      <c r="Q64" s="91" t="s">
        <v>56</v>
      </c>
      <c r="R64" s="91"/>
    </row>
    <row r="65" spans="1:18" s="68" customFormat="1" ht="15.75" x14ac:dyDescent="0.25">
      <c r="A65" s="91"/>
      <c r="B65" s="91"/>
      <c r="C65" s="91"/>
      <c r="D65" s="91"/>
      <c r="E65" s="91" t="s">
        <v>57</v>
      </c>
      <c r="F65" s="91" t="s">
        <v>58</v>
      </c>
      <c r="G65" s="91" t="s">
        <v>59</v>
      </c>
      <c r="H65" s="91"/>
      <c r="I65" s="91" t="s">
        <v>60</v>
      </c>
      <c r="J65" s="91"/>
      <c r="K65" s="91" t="s">
        <v>61</v>
      </c>
      <c r="L65" s="91" t="s">
        <v>62</v>
      </c>
      <c r="M65" s="91" t="s">
        <v>63</v>
      </c>
      <c r="N65" s="91" t="s">
        <v>64</v>
      </c>
      <c r="O65" s="91" t="s">
        <v>65</v>
      </c>
      <c r="P65" s="91" t="s">
        <v>66</v>
      </c>
      <c r="Q65" s="91" t="s">
        <v>67</v>
      </c>
      <c r="R65" s="91" t="s">
        <v>68</v>
      </c>
    </row>
    <row r="66" spans="1:18" s="68" customFormat="1" ht="63" x14ac:dyDescent="0.25">
      <c r="A66" s="91"/>
      <c r="B66" s="91"/>
      <c r="C66" s="91"/>
      <c r="D66" s="91"/>
      <c r="E66" s="91"/>
      <c r="F66" s="91"/>
      <c r="G66" s="34" t="s">
        <v>69</v>
      </c>
      <c r="H66" s="34" t="s">
        <v>70</v>
      </c>
      <c r="I66" s="34" t="s">
        <v>69</v>
      </c>
      <c r="J66" s="34" t="s">
        <v>70</v>
      </c>
      <c r="K66" s="91"/>
      <c r="L66" s="91"/>
      <c r="M66" s="91"/>
      <c r="N66" s="91"/>
      <c r="O66" s="91"/>
      <c r="P66" s="91"/>
      <c r="Q66" s="91"/>
      <c r="R66" s="91"/>
    </row>
    <row r="67" spans="1:18" ht="19.5" thickBot="1" x14ac:dyDescent="0.35">
      <c r="A67" s="35">
        <v>1</v>
      </c>
      <c r="B67" s="36">
        <v>2</v>
      </c>
      <c r="C67" s="36">
        <v>3</v>
      </c>
      <c r="D67" s="36">
        <v>4</v>
      </c>
      <c r="E67" s="36">
        <v>5</v>
      </c>
      <c r="F67" s="36">
        <v>6</v>
      </c>
      <c r="G67" s="36">
        <v>7</v>
      </c>
      <c r="H67" s="36">
        <v>8</v>
      </c>
      <c r="I67" s="36">
        <v>9</v>
      </c>
      <c r="J67" s="36">
        <v>10</v>
      </c>
      <c r="K67" s="36">
        <v>11</v>
      </c>
      <c r="L67" s="36">
        <v>12</v>
      </c>
      <c r="M67" s="36">
        <v>13</v>
      </c>
      <c r="N67" s="36">
        <v>14</v>
      </c>
      <c r="O67" s="36">
        <v>15</v>
      </c>
      <c r="P67" s="36">
        <v>16</v>
      </c>
      <c r="Q67" s="36">
        <v>17</v>
      </c>
      <c r="R67" s="36">
        <v>18</v>
      </c>
    </row>
    <row r="68" spans="1:18" ht="23.25" customHeight="1" thickBot="1" x14ac:dyDescent="0.35">
      <c r="A68" s="89" t="s">
        <v>71</v>
      </c>
      <c r="B68" s="90"/>
      <c r="C68" s="69"/>
      <c r="D68" s="70"/>
      <c r="E68" s="36"/>
      <c r="F68" s="36"/>
      <c r="G68" s="77">
        <f>G69</f>
        <v>8</v>
      </c>
      <c r="H68" s="77">
        <f>H69</f>
        <v>8</v>
      </c>
      <c r="I68" s="77">
        <f>I69</f>
        <v>8</v>
      </c>
      <c r="J68" s="77">
        <f>J69</f>
        <v>8</v>
      </c>
      <c r="K68" s="77">
        <f>K69</f>
        <v>8</v>
      </c>
      <c r="L68" s="36"/>
      <c r="M68" s="36" t="s">
        <v>122</v>
      </c>
      <c r="N68" s="36" t="s">
        <v>122</v>
      </c>
      <c r="O68" s="40">
        <f>O69</f>
        <v>124700</v>
      </c>
      <c r="P68" s="40">
        <v>0</v>
      </c>
      <c r="Q68" s="40">
        <f>Q69</f>
        <v>124700</v>
      </c>
      <c r="R68" s="40">
        <f>R69</f>
        <v>124700</v>
      </c>
    </row>
    <row r="69" spans="1:18" ht="48" thickBot="1" x14ac:dyDescent="0.35">
      <c r="A69" s="84" t="s">
        <v>140</v>
      </c>
      <c r="B69" s="36" t="s">
        <v>141</v>
      </c>
      <c r="C69" s="32" t="s">
        <v>144</v>
      </c>
      <c r="D69" s="36" t="s">
        <v>32</v>
      </c>
      <c r="E69" s="77" t="s">
        <v>142</v>
      </c>
      <c r="F69" s="36">
        <v>959</v>
      </c>
      <c r="G69" s="77">
        <v>8</v>
      </c>
      <c r="H69" s="77">
        <v>8</v>
      </c>
      <c r="I69" s="77">
        <v>8</v>
      </c>
      <c r="J69" s="77">
        <v>8</v>
      </c>
      <c r="K69" s="77">
        <v>8</v>
      </c>
      <c r="L69" s="36" t="s">
        <v>32</v>
      </c>
      <c r="M69" s="79" t="s">
        <v>145</v>
      </c>
      <c r="N69" s="79" t="s">
        <v>145</v>
      </c>
      <c r="O69" s="40">
        <v>124700</v>
      </c>
      <c r="P69" s="40" t="s">
        <v>32</v>
      </c>
      <c r="Q69" s="40">
        <v>124700</v>
      </c>
      <c r="R69" s="40">
        <v>124700</v>
      </c>
    </row>
    <row r="70" spans="1:18" ht="48" thickBot="1" x14ac:dyDescent="0.35">
      <c r="A70" s="85"/>
      <c r="B70" s="36" t="s">
        <v>127</v>
      </c>
      <c r="C70" s="32" t="s">
        <v>144</v>
      </c>
      <c r="D70" s="37" t="str">
        <f>'[1]несанкц свалки'!$D$69</f>
        <v>оказание услуг (выполнение работ)</v>
      </c>
      <c r="E70" s="78" t="s">
        <v>142</v>
      </c>
      <c r="F70" s="37">
        <v>959</v>
      </c>
      <c r="G70" s="77" t="s">
        <v>32</v>
      </c>
      <c r="H70" s="77">
        <v>8</v>
      </c>
      <c r="I70" s="77" t="s">
        <v>32</v>
      </c>
      <c r="J70" s="77">
        <v>8</v>
      </c>
      <c r="K70" s="77">
        <v>8</v>
      </c>
      <c r="L70" s="36" t="s">
        <v>32</v>
      </c>
      <c r="M70" s="79" t="s">
        <v>145</v>
      </c>
      <c r="N70" s="79" t="s">
        <v>145</v>
      </c>
      <c r="O70" s="36" t="s">
        <v>32</v>
      </c>
      <c r="P70" s="36" t="s">
        <v>32</v>
      </c>
      <c r="Q70" s="36" t="s">
        <v>32</v>
      </c>
      <c r="R70" s="36" t="s">
        <v>32</v>
      </c>
    </row>
    <row r="71" spans="1:18" ht="19.5" thickBot="1" x14ac:dyDescent="0.35">
      <c r="A71" s="86"/>
      <c r="B71" s="36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</row>
    <row r="73" spans="1:18" ht="6.75" customHeight="1" x14ac:dyDescent="0.3">
      <c r="B73" s="71"/>
      <c r="C73" s="71"/>
      <c r="D73" s="71"/>
      <c r="E73" s="51"/>
    </row>
    <row r="74" spans="1:18" hidden="1" x14ac:dyDescent="0.3">
      <c r="B74" s="71"/>
      <c r="C74" s="71"/>
      <c r="D74" s="71"/>
      <c r="E74" s="51"/>
    </row>
    <row r="75" spans="1:18" hidden="1" x14ac:dyDescent="0.3">
      <c r="B75" s="71"/>
      <c r="C75" s="71"/>
      <c r="D75" s="71"/>
      <c r="E75" s="51"/>
    </row>
    <row r="76" spans="1:18" ht="18" hidden="1" customHeight="1" x14ac:dyDescent="0.3">
      <c r="A76" s="48"/>
      <c r="B76" s="71"/>
      <c r="C76" s="71"/>
      <c r="D76" s="71"/>
      <c r="E76" s="51"/>
    </row>
    <row r="77" spans="1:18" hidden="1" x14ac:dyDescent="0.3">
      <c r="A77" s="48"/>
    </row>
    <row r="78" spans="1:18" s="73" customFormat="1" ht="30" customHeight="1" x14ac:dyDescent="0.3">
      <c r="A78" s="102" t="s">
        <v>72</v>
      </c>
      <c r="B78" s="103"/>
      <c r="C78" s="103"/>
      <c r="D78" s="103"/>
      <c r="E78" s="103"/>
      <c r="F78" s="103"/>
      <c r="G78" s="103"/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72"/>
    </row>
    <row r="79" spans="1:18" s="73" customFormat="1" ht="30" customHeight="1" x14ac:dyDescent="0.3">
      <c r="A79" s="102" t="s">
        <v>115</v>
      </c>
      <c r="B79" s="102"/>
      <c r="C79" s="102"/>
      <c r="D79" s="102"/>
      <c r="E79" s="102"/>
      <c r="F79" s="102"/>
      <c r="G79" s="102"/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72"/>
    </row>
    <row r="80" spans="1:18" s="73" customFormat="1" ht="30" customHeight="1" x14ac:dyDescent="0.3">
      <c r="A80" s="102" t="s">
        <v>73</v>
      </c>
      <c r="B80" s="102"/>
      <c r="C80" s="102"/>
      <c r="D80" s="102"/>
      <c r="E80" s="102"/>
      <c r="F80" s="102"/>
      <c r="G80" s="102"/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72"/>
    </row>
    <row r="81" spans="1:18" s="73" customFormat="1" ht="30" customHeight="1" x14ac:dyDescent="0.3">
      <c r="A81" s="102" t="s">
        <v>74</v>
      </c>
      <c r="B81" s="102"/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72"/>
    </row>
    <row r="82" spans="1:18" s="75" customFormat="1" x14ac:dyDescent="0.3">
      <c r="A82" s="100" t="s">
        <v>104</v>
      </c>
      <c r="B82" s="100"/>
      <c r="C82" s="100"/>
      <c r="D82" s="100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/>
      <c r="R82" s="74"/>
    </row>
    <row r="83" spans="1:18" s="75" customFormat="1" x14ac:dyDescent="0.3">
      <c r="A83" s="100" t="s">
        <v>105</v>
      </c>
      <c r="B83" s="100"/>
      <c r="C83" s="100"/>
      <c r="D83" s="100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  <c r="R83" s="74"/>
    </row>
    <row r="84" spans="1:18" s="75" customFormat="1" x14ac:dyDescent="0.3">
      <c r="A84" s="100" t="s">
        <v>116</v>
      </c>
      <c r="B84" s="100"/>
      <c r="C84" s="100"/>
      <c r="D84" s="100"/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0"/>
      <c r="Q84" s="100"/>
      <c r="R84" s="74"/>
    </row>
    <row r="85" spans="1:18" s="75" customFormat="1" x14ac:dyDescent="0.3">
      <c r="A85" s="100" t="s">
        <v>106</v>
      </c>
      <c r="B85" s="100"/>
      <c r="C85" s="100"/>
      <c r="D85" s="100"/>
      <c r="E85" s="100"/>
      <c r="F85" s="100"/>
      <c r="G85" s="100"/>
      <c r="H85" s="100"/>
      <c r="I85" s="100"/>
      <c r="J85" s="100"/>
      <c r="K85" s="100"/>
      <c r="L85" s="100"/>
      <c r="M85" s="100"/>
      <c r="N85" s="100"/>
      <c r="O85" s="100"/>
      <c r="P85" s="100"/>
      <c r="Q85" s="100"/>
      <c r="R85" s="74"/>
    </row>
    <row r="86" spans="1:18" s="75" customFormat="1" x14ac:dyDescent="0.3">
      <c r="A86" s="100" t="s">
        <v>107</v>
      </c>
      <c r="B86" s="100"/>
      <c r="C86" s="100"/>
      <c r="D86" s="100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74"/>
    </row>
    <row r="87" spans="1:18" s="75" customFormat="1" x14ac:dyDescent="0.3">
      <c r="A87" s="100" t="s">
        <v>108</v>
      </c>
      <c r="B87" s="100"/>
      <c r="C87" s="100"/>
      <c r="D87" s="100"/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  <c r="R87" s="74"/>
    </row>
    <row r="88" spans="1:18" s="75" customFormat="1" ht="35.25" customHeight="1" x14ac:dyDescent="0.3">
      <c r="A88" s="100" t="s">
        <v>117</v>
      </c>
      <c r="B88" s="100"/>
      <c r="C88" s="100"/>
      <c r="D88" s="100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74"/>
    </row>
    <row r="89" spans="1:18" s="75" customFormat="1" ht="33.75" customHeight="1" x14ac:dyDescent="0.3">
      <c r="A89" s="100" t="s">
        <v>118</v>
      </c>
      <c r="B89" s="100"/>
      <c r="C89" s="100"/>
      <c r="D89" s="100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  <c r="R89" s="74"/>
    </row>
    <row r="90" spans="1:18" s="73" customFormat="1" ht="30" customHeight="1" x14ac:dyDescent="0.3">
      <c r="A90" s="101" t="s">
        <v>75</v>
      </c>
      <c r="B90" s="101"/>
      <c r="C90" s="101"/>
      <c r="D90" s="101"/>
      <c r="E90" s="101"/>
      <c r="F90" s="101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72"/>
    </row>
    <row r="91" spans="1:18" s="75" customFormat="1" x14ac:dyDescent="0.3">
      <c r="A91" s="100" t="s">
        <v>76</v>
      </c>
      <c r="B91" s="100"/>
      <c r="C91" s="100"/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  <c r="R91" s="74"/>
    </row>
    <row r="92" spans="1:18" s="75" customFormat="1" x14ac:dyDescent="0.3">
      <c r="A92" s="100" t="s">
        <v>109</v>
      </c>
      <c r="B92" s="100"/>
      <c r="C92" s="100"/>
      <c r="D92" s="100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  <c r="R92" s="74"/>
    </row>
    <row r="93" spans="1:18" s="75" customFormat="1" x14ac:dyDescent="0.3">
      <c r="A93" s="100" t="s">
        <v>110</v>
      </c>
      <c r="B93" s="100"/>
      <c r="C93" s="100"/>
      <c r="D93" s="100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/>
      <c r="R93" s="74"/>
    </row>
    <row r="94" spans="1:18" s="75" customFormat="1" ht="33" customHeight="1" x14ac:dyDescent="0.3">
      <c r="A94" s="99" t="s">
        <v>119</v>
      </c>
      <c r="B94" s="99"/>
      <c r="C94" s="99"/>
      <c r="D94" s="99"/>
      <c r="E94" s="99"/>
      <c r="F94" s="99"/>
      <c r="G94" s="99"/>
      <c r="H94" s="99"/>
      <c r="I94" s="99"/>
      <c r="J94" s="99"/>
      <c r="K94" s="99"/>
      <c r="L94" s="99"/>
      <c r="M94" s="99"/>
      <c r="N94" s="99"/>
      <c r="O94" s="99"/>
      <c r="P94" s="99"/>
      <c r="Q94" s="99"/>
      <c r="R94" s="74"/>
    </row>
    <row r="95" spans="1:18" s="75" customFormat="1" x14ac:dyDescent="0.3">
      <c r="A95" s="100" t="s">
        <v>111</v>
      </c>
      <c r="B95" s="100"/>
      <c r="C95" s="100"/>
      <c r="D95" s="100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/>
      <c r="R95" s="74"/>
    </row>
    <row r="96" spans="1:18" s="75" customFormat="1" x14ac:dyDescent="0.3">
      <c r="A96" s="100" t="s">
        <v>77</v>
      </c>
      <c r="B96" s="100"/>
      <c r="C96" s="100"/>
      <c r="D96" s="100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  <c r="R96" s="74"/>
    </row>
    <row r="97" spans="1:18" s="75" customFormat="1" x14ac:dyDescent="0.3">
      <c r="A97" s="100" t="s">
        <v>112</v>
      </c>
      <c r="B97" s="100"/>
      <c r="C97" s="100"/>
      <c r="D97" s="100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  <c r="R97" s="74"/>
    </row>
    <row r="98" spans="1:18" s="75" customFormat="1" x14ac:dyDescent="0.3">
      <c r="A98" s="100" t="s">
        <v>113</v>
      </c>
      <c r="B98" s="100"/>
      <c r="C98" s="100"/>
      <c r="D98" s="100"/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  <c r="R98" s="74"/>
    </row>
    <row r="99" spans="1:18" s="76" customFormat="1" x14ac:dyDescent="0.3">
      <c r="A99" s="99" t="s">
        <v>78</v>
      </c>
      <c r="B99" s="99"/>
      <c r="C99" s="99"/>
      <c r="D99" s="99"/>
      <c r="E99" s="99"/>
      <c r="F99" s="99"/>
      <c r="G99" s="99"/>
      <c r="H99" s="99"/>
      <c r="I99" s="99"/>
      <c r="J99" s="99"/>
      <c r="K99" s="99"/>
      <c r="L99" s="99"/>
      <c r="M99" s="99"/>
      <c r="N99" s="99"/>
      <c r="O99" s="99"/>
      <c r="P99" s="99"/>
      <c r="Q99" s="99"/>
      <c r="R99" s="74"/>
    </row>
    <row r="100" spans="1:18" s="76" customFormat="1" ht="27.75" customHeight="1" x14ac:dyDescent="0.3">
      <c r="A100" s="99" t="s">
        <v>120</v>
      </c>
      <c r="B100" s="99"/>
      <c r="C100" s="99"/>
      <c r="D100" s="99"/>
      <c r="E100" s="99"/>
      <c r="F100" s="99"/>
      <c r="G100" s="99"/>
      <c r="H100" s="99"/>
      <c r="I100" s="99"/>
      <c r="J100" s="99"/>
      <c r="K100" s="99"/>
      <c r="L100" s="99"/>
      <c r="M100" s="99"/>
      <c r="N100" s="99"/>
      <c r="O100" s="99"/>
      <c r="P100" s="99"/>
      <c r="Q100" s="99"/>
      <c r="R100" s="74"/>
    </row>
    <row r="101" spans="1:18" s="76" customFormat="1" ht="35.25" customHeight="1" x14ac:dyDescent="0.3">
      <c r="A101" s="99" t="s">
        <v>121</v>
      </c>
      <c r="B101" s="99"/>
      <c r="C101" s="99"/>
      <c r="D101" s="99"/>
      <c r="E101" s="99"/>
      <c r="F101" s="99"/>
      <c r="G101" s="99"/>
      <c r="H101" s="99"/>
      <c r="I101" s="99"/>
      <c r="J101" s="99"/>
      <c r="K101" s="99"/>
      <c r="L101" s="99"/>
      <c r="M101" s="99"/>
      <c r="N101" s="99"/>
      <c r="O101" s="99"/>
      <c r="P101" s="99"/>
      <c r="Q101" s="99"/>
      <c r="R101" s="74"/>
    </row>
  </sheetData>
  <mergeCells count="58">
    <mergeCell ref="A16:E16"/>
    <mergeCell ref="A17:E17"/>
    <mergeCell ref="A19:D19"/>
    <mergeCell ref="A20:A21"/>
    <mergeCell ref="C20:C21"/>
    <mergeCell ref="D20:D21"/>
    <mergeCell ref="E20:E21"/>
    <mergeCell ref="A29:C29"/>
    <mergeCell ref="A30:C30"/>
    <mergeCell ref="A60:R60"/>
    <mergeCell ref="A61:R61"/>
    <mergeCell ref="A64:A66"/>
    <mergeCell ref="B64:B66"/>
    <mergeCell ref="C64:C66"/>
    <mergeCell ref="D64:D66"/>
    <mergeCell ref="E64:F64"/>
    <mergeCell ref="G64:L64"/>
    <mergeCell ref="R65:R66"/>
    <mergeCell ref="M64:N64"/>
    <mergeCell ref="O64:P64"/>
    <mergeCell ref="Q64:R64"/>
    <mergeCell ref="E65:E66"/>
    <mergeCell ref="F65:F66"/>
    <mergeCell ref="G65:H65"/>
    <mergeCell ref="I65:J65"/>
    <mergeCell ref="K65:K66"/>
    <mergeCell ref="L65:L66"/>
    <mergeCell ref="M65:M66"/>
    <mergeCell ref="A82:Q82"/>
    <mergeCell ref="N65:N66"/>
    <mergeCell ref="O65:O66"/>
    <mergeCell ref="P65:P66"/>
    <mergeCell ref="Q65:Q66"/>
    <mergeCell ref="A69:A71"/>
    <mergeCell ref="A78:Q78"/>
    <mergeCell ref="A79:Q79"/>
    <mergeCell ref="A80:Q80"/>
    <mergeCell ref="A81:Q81"/>
    <mergeCell ref="A68:B68"/>
    <mergeCell ref="A94:Q94"/>
    <mergeCell ref="A83:Q83"/>
    <mergeCell ref="A84:Q84"/>
    <mergeCell ref="A85:Q85"/>
    <mergeCell ref="A86:Q86"/>
    <mergeCell ref="A87:Q87"/>
    <mergeCell ref="A88:Q88"/>
    <mergeCell ref="A89:Q89"/>
    <mergeCell ref="A90:Q90"/>
    <mergeCell ref="A91:Q91"/>
    <mergeCell ref="A92:Q92"/>
    <mergeCell ref="A93:Q93"/>
    <mergeCell ref="A101:Q101"/>
    <mergeCell ref="A95:Q95"/>
    <mergeCell ref="A96:Q96"/>
    <mergeCell ref="A97:Q97"/>
    <mergeCell ref="A98:Q98"/>
    <mergeCell ref="A99:Q99"/>
    <mergeCell ref="A100:Q100"/>
  </mergeCells>
  <hyperlinks>
    <hyperlink ref="C32" location="P534" tooltip="&lt;4&gt; Количество контрольных точек в графе 3 раздела I настоящего приложения:" display="P534"/>
    <hyperlink ref="A81" location="P60" tooltip="3" display="P60"/>
    <hyperlink ref="A90" location="P137" tooltip="Раздел II. Информация о достижении результатов" display="P137"/>
    <hyperlink ref="A94" location="P176" tooltip="12" display="P176"/>
    <hyperlink ref="A101" location="P182" tooltip="18" display="P182"/>
    <hyperlink ref="A99" location="P179" tooltip="15" display="P179"/>
  </hyperlinks>
  <pageMargins left="0.59055118110236227" right="0" top="0.19685039370078741" bottom="0.19685039370078741" header="0.31496062992125984" footer="0.31496062992125984"/>
  <pageSetup paperSize="9" scale="3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коммун платежи ОМОС </vt:lpstr>
      <vt:lpstr>АПС ОМОС</vt:lpstr>
      <vt:lpstr>Ясиноватая ЧГ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Басалыко Анна Владимировна</dc:creator>
  <cp:lastModifiedBy>Басалыко Анна Владимировна</cp:lastModifiedBy>
  <cp:lastPrinted>2026-03-25T03:39:38Z</cp:lastPrinted>
  <dcterms:created xsi:type="dcterms:W3CDTF">2025-07-10T05:40:38Z</dcterms:created>
  <dcterms:modified xsi:type="dcterms:W3CDTF">2026-05-04T06:25:57Z</dcterms:modified>
</cp:coreProperties>
</file>